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12.15\商工観光課\業務用\款項目別文書\712 81原油価格等高騰対策事業費R4.6\交付要綱\★HP掲載用\第2弾\様式\"/>
    </mc:Choice>
  </mc:AlternateContent>
  <bookViews>
    <workbookView xWindow="0" yWindow="0" windowWidth="20490" windowHeight="7770"/>
  </bookViews>
  <sheets>
    <sheet name="積算表" sheetId="1" r:id="rId1"/>
  </sheets>
  <definedNames>
    <definedName name="_xlnm.Print_Area" localSheetId="0">積算表!$A$1:$F$60</definedName>
  </definedNames>
  <calcPr calcId="152511"/>
</workbook>
</file>

<file path=xl/calcChain.xml><?xml version="1.0" encoding="utf-8"?>
<calcChain xmlns="http://schemas.openxmlformats.org/spreadsheetml/2006/main">
  <c r="F59" i="1" l="1"/>
  <c r="F57" i="1"/>
  <c r="F55" i="1"/>
  <c r="F50" i="1"/>
  <c r="F51" i="1"/>
  <c r="F52" i="1"/>
  <c r="F53" i="1"/>
  <c r="F54" i="1"/>
  <c r="F49" i="1"/>
  <c r="F46" i="1"/>
  <c r="F41" i="1"/>
  <c r="F42" i="1"/>
  <c r="F43" i="1"/>
  <c r="F44" i="1"/>
  <c r="F45" i="1"/>
  <c r="F40" i="1"/>
  <c r="F7" i="1" l="1"/>
  <c r="F10" i="1"/>
  <c r="F32" i="1"/>
  <c r="F33" i="1"/>
  <c r="F31" i="1"/>
  <c r="F26" i="1"/>
  <c r="F27" i="1"/>
  <c r="F25" i="1"/>
  <c r="F20" i="1"/>
  <c r="F21" i="1"/>
  <c r="F19" i="1"/>
  <c r="F14" i="1"/>
  <c r="F15" i="1"/>
  <c r="F13" i="1"/>
  <c r="F9" i="1"/>
  <c r="F8" i="1"/>
  <c r="F34" i="1" l="1"/>
  <c r="F16" i="1"/>
  <c r="F22" i="1"/>
  <c r="F28" i="1"/>
  <c r="F36" i="1" l="1"/>
</calcChain>
</file>

<file path=xl/sharedStrings.xml><?xml version="1.0" encoding="utf-8"?>
<sst xmlns="http://schemas.openxmlformats.org/spreadsheetml/2006/main" count="95" uniqueCount="32">
  <si>
    <t>ガソリン</t>
    <phoneticPr fontId="1" type="Hiragana"/>
  </si>
  <si>
    <t>灯油</t>
    <rPh sb="0" eb="2">
      <t>とうゆ</t>
    </rPh>
    <phoneticPr fontId="1" type="Hiragana"/>
  </si>
  <si>
    <t>軽油</t>
    <rPh sb="0" eb="2">
      <t>けいゆ</t>
    </rPh>
    <phoneticPr fontId="1" type="Hiragana"/>
  </si>
  <si>
    <t>重油</t>
    <rPh sb="0" eb="2">
      <t>じゅうゆ</t>
    </rPh>
    <phoneticPr fontId="1" type="Hiragana"/>
  </si>
  <si>
    <t>【燃料費】</t>
    <rPh sb="1" eb="4">
      <t>ねんりょうひ</t>
    </rPh>
    <phoneticPr fontId="1" type="Hiragana"/>
  </si>
  <si>
    <t>補助対象経費
（円・税抜）</t>
    <rPh sb="0" eb="6">
      <t>ほじょたいしょうけいひ</t>
    </rPh>
    <rPh sb="8" eb="9">
      <t>えん</t>
    </rPh>
    <rPh sb="10" eb="12">
      <t>ぜいぬ</t>
    </rPh>
    <phoneticPr fontId="1" type="Hiragana"/>
  </si>
  <si>
    <t>事業専用割合
（％）</t>
    <rPh sb="0" eb="2">
      <t>じぎょう</t>
    </rPh>
    <rPh sb="2" eb="4">
      <t>せんよう</t>
    </rPh>
    <rPh sb="4" eb="6">
      <t>わりあい</t>
    </rPh>
    <phoneticPr fontId="1" type="Hiragana"/>
  </si>
  <si>
    <t>補助対象経費積算表</t>
    <rPh sb="0" eb="6">
      <t>ほじょたいしょうけいひ</t>
    </rPh>
    <rPh sb="6" eb="9">
      <t>せきさんひょう</t>
    </rPh>
    <phoneticPr fontId="1" type="Hiragana"/>
  </si>
  <si>
    <t>主な支払先</t>
    <rPh sb="0" eb="1">
      <t>おも</t>
    </rPh>
    <rPh sb="2" eb="5">
      <t>しはらいさき</t>
    </rPh>
    <phoneticPr fontId="1" type="Hiragana"/>
  </si>
  <si>
    <t>令和4年8月分</t>
    <rPh sb="0" eb="2">
      <t>れいわ</t>
    </rPh>
    <rPh sb="3" eb="4">
      <t>ねん</t>
    </rPh>
    <rPh sb="5" eb="7">
      <t>がつぶん</t>
    </rPh>
    <phoneticPr fontId="1" type="Hiragana"/>
  </si>
  <si>
    <t>令和4年7月分</t>
    <rPh sb="0" eb="2">
      <t>れいわ</t>
    </rPh>
    <rPh sb="3" eb="4">
      <t>ねん</t>
    </rPh>
    <rPh sb="5" eb="6">
      <t>がつ</t>
    </rPh>
    <rPh sb="6" eb="7">
      <t>ぶん</t>
    </rPh>
    <phoneticPr fontId="1" type="Hiragana"/>
  </si>
  <si>
    <t>令和4年9月分</t>
    <rPh sb="0" eb="2">
      <t>れいわ</t>
    </rPh>
    <rPh sb="3" eb="4">
      <t>ねん</t>
    </rPh>
    <rPh sb="5" eb="6">
      <t>がつ</t>
    </rPh>
    <rPh sb="6" eb="7">
      <t>ぶん</t>
    </rPh>
    <phoneticPr fontId="1" type="Hiragana"/>
  </si>
  <si>
    <t>計</t>
    <rPh sb="0" eb="1">
      <t>けい</t>
    </rPh>
    <phoneticPr fontId="1" type="Hiragana"/>
  </si>
  <si>
    <t>購入量（㍑）</t>
    <rPh sb="0" eb="3">
      <t>こうにゅうりょう</t>
    </rPh>
    <phoneticPr fontId="1" type="Hiragana"/>
  </si>
  <si>
    <t>燃料価格上昇額
（円／1㍑）</t>
    <rPh sb="0" eb="2">
      <t>ねんりょう</t>
    </rPh>
    <rPh sb="2" eb="4">
      <t>かかく</t>
    </rPh>
    <rPh sb="4" eb="7">
      <t>じょうしょうがく</t>
    </rPh>
    <rPh sb="9" eb="10">
      <t>えん</t>
    </rPh>
    <phoneticPr fontId="1" type="Hiragana"/>
  </si>
  <si>
    <t>別紙2（様式第1号に添付）</t>
    <rPh sb="0" eb="2">
      <t>べっし</t>
    </rPh>
    <rPh sb="4" eb="6">
      <t>ようしき</t>
    </rPh>
    <rPh sb="6" eb="7">
      <t>だい</t>
    </rPh>
    <rPh sb="8" eb="9">
      <t>ごう</t>
    </rPh>
    <rPh sb="10" eb="12">
      <t>てんぷ</t>
    </rPh>
    <phoneticPr fontId="1" type="Hiragana"/>
  </si>
  <si>
    <t>オートガス</t>
    <phoneticPr fontId="1" type="Hiragana"/>
  </si>
  <si>
    <t>【電気料金、ガス料金】</t>
    <rPh sb="1" eb="5">
      <t>でんきりょうきん</t>
    </rPh>
    <rPh sb="8" eb="10">
      <t>りょうきん</t>
    </rPh>
    <phoneticPr fontId="1" type="Hiragana"/>
  </si>
  <si>
    <t>種類</t>
    <rPh sb="0" eb="2">
      <t>しゅるい</t>
    </rPh>
    <phoneticPr fontId="1" type="Hiragana"/>
  </si>
  <si>
    <t>電気料金</t>
    <rPh sb="0" eb="4">
      <t>でんきりょうきん</t>
    </rPh>
    <phoneticPr fontId="1" type="Hiragana"/>
  </si>
  <si>
    <t>ガス料金</t>
    <rPh sb="2" eb="4">
      <t>りょうきん</t>
    </rPh>
    <phoneticPr fontId="1" type="Hiragana"/>
  </si>
  <si>
    <t>令和3年7月分</t>
    <rPh sb="0" eb="2">
      <t>れいわ</t>
    </rPh>
    <rPh sb="3" eb="4">
      <t>ねん</t>
    </rPh>
    <rPh sb="5" eb="6">
      <t>がつ</t>
    </rPh>
    <rPh sb="6" eb="7">
      <t>ぶん</t>
    </rPh>
    <phoneticPr fontId="1" type="Hiragana"/>
  </si>
  <si>
    <t>令和3年8月分</t>
    <rPh sb="0" eb="2">
      <t>れいわ</t>
    </rPh>
    <rPh sb="3" eb="4">
      <t>ねん</t>
    </rPh>
    <rPh sb="5" eb="6">
      <t>がつ</t>
    </rPh>
    <rPh sb="6" eb="7">
      <t>ぶん</t>
    </rPh>
    <phoneticPr fontId="1" type="Hiragana"/>
  </si>
  <si>
    <t>令和3年9月分</t>
    <rPh sb="0" eb="2">
      <t>れいわ</t>
    </rPh>
    <rPh sb="3" eb="4">
      <t>ねん</t>
    </rPh>
    <rPh sb="5" eb="6">
      <t>がつ</t>
    </rPh>
    <rPh sb="6" eb="7">
      <t>ぶん</t>
    </rPh>
    <phoneticPr fontId="1" type="Hiragana"/>
  </si>
  <si>
    <t>②令和4年7月～9月分</t>
    <rPh sb="1" eb="3">
      <t>れいわ</t>
    </rPh>
    <rPh sb="4" eb="5">
      <t>ねん</t>
    </rPh>
    <rPh sb="6" eb="7">
      <t>がつ</t>
    </rPh>
    <rPh sb="9" eb="11">
      <t>がつぶん</t>
    </rPh>
    <phoneticPr fontId="1" type="Hiragana"/>
  </si>
  <si>
    <t>③令和3年7月～9月分</t>
    <rPh sb="1" eb="3">
      <t>れいわ</t>
    </rPh>
    <rPh sb="4" eb="5">
      <t>ねん</t>
    </rPh>
    <rPh sb="6" eb="7">
      <t>がつ</t>
    </rPh>
    <rPh sb="9" eb="11">
      <t>がつぶん</t>
    </rPh>
    <phoneticPr fontId="1" type="Hiragana"/>
  </si>
  <si>
    <t>差額（②－③）</t>
    <rPh sb="0" eb="2">
      <t>さがく</t>
    </rPh>
    <phoneticPr fontId="1" type="Hiragana"/>
  </si>
  <si>
    <t>①燃料費合計額</t>
    <rPh sb="1" eb="4">
      <t>ねんりょうひ</t>
    </rPh>
    <rPh sb="4" eb="6">
      <t>ごうけい</t>
    </rPh>
    <rPh sb="6" eb="7">
      <t>がく</t>
    </rPh>
    <phoneticPr fontId="1" type="Hiragana"/>
  </si>
  <si>
    <t>④補助対象経費合計額</t>
    <rPh sb="1" eb="7">
      <t>ほじょたいしょうけいひ</t>
    </rPh>
    <rPh sb="7" eb="10">
      <t>ごうけいがく</t>
    </rPh>
    <phoneticPr fontId="1" type="Hiragana"/>
  </si>
  <si>
    <t>負担額
（円・税抜）</t>
    <rPh sb="0" eb="2">
      <t>ふたん</t>
    </rPh>
    <rPh sb="2" eb="3">
      <t>がく</t>
    </rPh>
    <rPh sb="5" eb="6">
      <t>えん</t>
    </rPh>
    <rPh sb="7" eb="9">
      <t>ぜいぬ</t>
    </rPh>
    <phoneticPr fontId="1" type="Hiragana"/>
  </si>
  <si>
    <t>②計</t>
    <rPh sb="1" eb="2">
      <t>けい</t>
    </rPh>
    <phoneticPr fontId="1" type="Hiragana"/>
  </si>
  <si>
    <t>③計</t>
    <rPh sb="1" eb="2">
      <t>けい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</si>
</sst>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%"/>
    <numFmt numFmtId="178" formatCode="#,##0.00_);[Red]\(#,##0.00\)"/>
  </numFmts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2" applyNumberFormat="1" applyFont="1" applyBorder="1" applyAlignment="1">
      <alignment horizontal="right" vertical="center" indent="1"/>
    </xf>
    <xf numFmtId="38" fontId="5" fillId="0" borderId="2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7" fontId="5" fillId="0" borderId="6" xfId="2" applyNumberFormat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177" fontId="5" fillId="0" borderId="4" xfId="2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7" fontId="5" fillId="0" borderId="5" xfId="2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7" fontId="5" fillId="0" borderId="6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 indent="1"/>
    </xf>
    <xf numFmtId="38" fontId="4" fillId="0" borderId="3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5" fillId="0" borderId="4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5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5" fillId="0" borderId="7" xfId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view="pageBreakPreview" zoomScaleSheetLayoutView="100" workbookViewId="0">
      <selection sqref="A1:F1"/>
    </sheetView>
  </sheetViews>
  <sheetFormatPr defaultRowHeight="15.95" customHeight="1" x14ac:dyDescent="0.15"/>
  <cols>
    <col min="1" max="2" width="20.625" style="2" customWidth="1"/>
    <col min="3" max="6" width="15.625" style="2" customWidth="1"/>
    <col min="7" max="8" width="9" style="2" customWidth="1"/>
    <col min="9" max="16384" width="9" style="2"/>
  </cols>
  <sheetData>
    <row r="1" spans="1:6" ht="15.95" customHeight="1" x14ac:dyDescent="0.15">
      <c r="A1" s="46" t="s">
        <v>15</v>
      </c>
      <c r="B1" s="46"/>
      <c r="C1" s="46"/>
      <c r="D1" s="46"/>
      <c r="E1" s="46"/>
      <c r="F1" s="46"/>
    </row>
    <row r="2" spans="1:6" ht="15.95" customHeight="1" x14ac:dyDescent="0.15">
      <c r="A2" s="10"/>
      <c r="B2" s="10"/>
      <c r="C2" s="10"/>
      <c r="D2" s="10"/>
      <c r="E2" s="10"/>
      <c r="F2" s="10"/>
    </row>
    <row r="3" spans="1:6" s="1" customFormat="1" ht="15.95" customHeight="1" x14ac:dyDescent="0.15">
      <c r="A3" s="45" t="s">
        <v>7</v>
      </c>
      <c r="B3" s="45"/>
      <c r="C3" s="45"/>
      <c r="D3" s="45"/>
      <c r="E3" s="45"/>
      <c r="F3" s="45"/>
    </row>
    <row r="4" spans="1:6" ht="9.9499999999999993" customHeight="1" x14ac:dyDescent="0.15">
      <c r="B4" s="3"/>
      <c r="C4" s="3"/>
    </row>
    <row r="5" spans="1:6" s="1" customFormat="1" ht="15.95" customHeight="1" x14ac:dyDescent="0.15">
      <c r="A5" s="1" t="s">
        <v>4</v>
      </c>
    </row>
    <row r="6" spans="1:6" ht="24" x14ac:dyDescent="0.15">
      <c r="A6" s="4" t="s">
        <v>0</v>
      </c>
      <c r="B6" s="4" t="s">
        <v>8</v>
      </c>
      <c r="C6" s="8" t="s">
        <v>13</v>
      </c>
      <c r="D6" s="8" t="s">
        <v>14</v>
      </c>
      <c r="E6" s="8" t="s">
        <v>6</v>
      </c>
      <c r="F6" s="8" t="s">
        <v>5</v>
      </c>
    </row>
    <row r="7" spans="1:6" ht="15.95" customHeight="1" x14ac:dyDescent="0.15">
      <c r="A7" s="11" t="s">
        <v>10</v>
      </c>
      <c r="B7" s="12"/>
      <c r="C7" s="42"/>
      <c r="D7" s="13">
        <v>16</v>
      </c>
      <c r="E7" s="14">
        <v>1</v>
      </c>
      <c r="F7" s="13">
        <f>ROUNDDOWN(C7*D7*E7,0)</f>
        <v>0</v>
      </c>
    </row>
    <row r="8" spans="1:6" ht="15.95" customHeight="1" x14ac:dyDescent="0.15">
      <c r="A8" s="25" t="s">
        <v>9</v>
      </c>
      <c r="B8" s="26"/>
      <c r="C8" s="43"/>
      <c r="D8" s="27">
        <v>16</v>
      </c>
      <c r="E8" s="28">
        <v>1</v>
      </c>
      <c r="F8" s="27">
        <f t="shared" ref="F8" si="0">ROUNDDOWN(C8*D8*E8,0)</f>
        <v>0</v>
      </c>
    </row>
    <row r="9" spans="1:6" ht="15.95" customHeight="1" thickBot="1" x14ac:dyDescent="0.2">
      <c r="A9" s="15" t="s">
        <v>11</v>
      </c>
      <c r="B9" s="16"/>
      <c r="C9" s="44"/>
      <c r="D9" s="17">
        <v>16</v>
      </c>
      <c r="E9" s="18">
        <v>1</v>
      </c>
      <c r="F9" s="24">
        <f>ROUNDDOWN(C9*D9*E9,0)</f>
        <v>0</v>
      </c>
    </row>
    <row r="10" spans="1:6" s="5" customFormat="1" ht="15.95" customHeight="1" thickBot="1" x14ac:dyDescent="0.2">
      <c r="A10" s="19"/>
      <c r="B10" s="3"/>
      <c r="C10" s="3"/>
      <c r="D10" s="20"/>
      <c r="E10" s="6" t="s">
        <v>12</v>
      </c>
      <c r="F10" s="21">
        <f>SUM(F7:F9)</f>
        <v>0</v>
      </c>
    </row>
    <row r="11" spans="1:6" s="5" customFormat="1" ht="15.95" customHeight="1" x14ac:dyDescent="0.15">
      <c r="A11" s="19"/>
      <c r="B11" s="3"/>
      <c r="C11" s="3"/>
      <c r="D11" s="20"/>
      <c r="E11" s="6"/>
      <c r="F11" s="20"/>
    </row>
    <row r="12" spans="1:6" ht="24" x14ac:dyDescent="0.15">
      <c r="A12" s="4" t="s">
        <v>1</v>
      </c>
      <c r="B12" s="4" t="s">
        <v>8</v>
      </c>
      <c r="C12" s="8" t="s">
        <v>13</v>
      </c>
      <c r="D12" s="8" t="s">
        <v>14</v>
      </c>
      <c r="E12" s="8" t="s">
        <v>6</v>
      </c>
      <c r="F12" s="8" t="s">
        <v>5</v>
      </c>
    </row>
    <row r="13" spans="1:6" ht="15.95" customHeight="1" x14ac:dyDescent="0.15">
      <c r="A13" s="11" t="s">
        <v>10</v>
      </c>
      <c r="B13" s="12"/>
      <c r="C13" s="42"/>
      <c r="D13" s="13">
        <v>18</v>
      </c>
      <c r="E13" s="14">
        <v>1</v>
      </c>
      <c r="F13" s="13">
        <f>ROUNDDOWN(C13*D13*E13,0)</f>
        <v>0</v>
      </c>
    </row>
    <row r="14" spans="1:6" ht="15.95" customHeight="1" x14ac:dyDescent="0.15">
      <c r="A14" s="25" t="s">
        <v>9</v>
      </c>
      <c r="B14" s="26"/>
      <c r="C14" s="43"/>
      <c r="D14" s="27">
        <v>18</v>
      </c>
      <c r="E14" s="28">
        <v>1</v>
      </c>
      <c r="F14" s="27">
        <f t="shared" ref="F14:F15" si="1">ROUNDDOWN(C14*D14*E14,0)</f>
        <v>0</v>
      </c>
    </row>
    <row r="15" spans="1:6" ht="15.95" customHeight="1" thickBot="1" x14ac:dyDescent="0.2">
      <c r="A15" s="15" t="s">
        <v>11</v>
      </c>
      <c r="B15" s="16"/>
      <c r="C15" s="44"/>
      <c r="D15" s="17">
        <v>18</v>
      </c>
      <c r="E15" s="18">
        <v>1</v>
      </c>
      <c r="F15" s="24">
        <f t="shared" si="1"/>
        <v>0</v>
      </c>
    </row>
    <row r="16" spans="1:6" s="5" customFormat="1" ht="15.95" customHeight="1" thickBot="1" x14ac:dyDescent="0.2">
      <c r="A16" s="19"/>
      <c r="B16" s="3"/>
      <c r="C16" s="3"/>
      <c r="D16" s="20"/>
      <c r="E16" s="6" t="s">
        <v>12</v>
      </c>
      <c r="F16" s="21">
        <f>SUM(F13:F15)</f>
        <v>0</v>
      </c>
    </row>
    <row r="17" spans="1:6" s="5" customFormat="1" ht="15.95" customHeight="1" x14ac:dyDescent="0.15">
      <c r="A17" s="19"/>
      <c r="B17" s="3"/>
      <c r="C17" s="3"/>
      <c r="D17" s="20"/>
      <c r="E17" s="6"/>
      <c r="F17" s="20"/>
    </row>
    <row r="18" spans="1:6" ht="24" x14ac:dyDescent="0.15">
      <c r="A18" s="4" t="s">
        <v>2</v>
      </c>
      <c r="B18" s="4" t="s">
        <v>8</v>
      </c>
      <c r="C18" s="8" t="s">
        <v>13</v>
      </c>
      <c r="D18" s="8" t="s">
        <v>14</v>
      </c>
      <c r="E18" s="8" t="s">
        <v>6</v>
      </c>
      <c r="F18" s="8" t="s">
        <v>5</v>
      </c>
    </row>
    <row r="19" spans="1:6" ht="15.95" customHeight="1" x14ac:dyDescent="0.15">
      <c r="A19" s="11" t="s">
        <v>10</v>
      </c>
      <c r="B19" s="12"/>
      <c r="C19" s="42"/>
      <c r="D19" s="13">
        <v>16</v>
      </c>
      <c r="E19" s="14">
        <v>1</v>
      </c>
      <c r="F19" s="13">
        <f>ROUNDDOWN(C19*D19*E19,0)</f>
        <v>0</v>
      </c>
    </row>
    <row r="20" spans="1:6" ht="15.95" customHeight="1" x14ac:dyDescent="0.15">
      <c r="A20" s="25" t="s">
        <v>9</v>
      </c>
      <c r="B20" s="26"/>
      <c r="C20" s="43"/>
      <c r="D20" s="27">
        <v>16</v>
      </c>
      <c r="E20" s="28">
        <v>1</v>
      </c>
      <c r="F20" s="27">
        <f t="shared" ref="F20:F21" si="2">ROUNDDOWN(C20*D20*E20,0)</f>
        <v>0</v>
      </c>
    </row>
    <row r="21" spans="1:6" ht="15.95" customHeight="1" thickBot="1" x14ac:dyDescent="0.2">
      <c r="A21" s="15" t="s">
        <v>11</v>
      </c>
      <c r="B21" s="16"/>
      <c r="C21" s="44"/>
      <c r="D21" s="17">
        <v>16</v>
      </c>
      <c r="E21" s="18">
        <v>1</v>
      </c>
      <c r="F21" s="24">
        <f t="shared" si="2"/>
        <v>0</v>
      </c>
    </row>
    <row r="22" spans="1:6" s="5" customFormat="1" ht="15.95" customHeight="1" thickBot="1" x14ac:dyDescent="0.2">
      <c r="A22" s="19"/>
      <c r="B22" s="3"/>
      <c r="C22" s="3"/>
      <c r="D22" s="20"/>
      <c r="E22" s="6" t="s">
        <v>12</v>
      </c>
      <c r="F22" s="21">
        <f>SUM(F19:F21)</f>
        <v>0</v>
      </c>
    </row>
    <row r="23" spans="1:6" s="5" customFormat="1" ht="15.95" customHeight="1" x14ac:dyDescent="0.15">
      <c r="A23" s="19"/>
      <c r="B23" s="3"/>
      <c r="C23" s="3"/>
      <c r="D23" s="20"/>
      <c r="E23" s="6"/>
      <c r="F23" s="20"/>
    </row>
    <row r="24" spans="1:6" ht="24" x14ac:dyDescent="0.15">
      <c r="A24" s="4" t="s">
        <v>3</v>
      </c>
      <c r="B24" s="4" t="s">
        <v>8</v>
      </c>
      <c r="C24" s="8" t="s">
        <v>13</v>
      </c>
      <c r="D24" s="8" t="s">
        <v>14</v>
      </c>
      <c r="E24" s="8" t="s">
        <v>6</v>
      </c>
      <c r="F24" s="8" t="s">
        <v>5</v>
      </c>
    </row>
    <row r="25" spans="1:6" ht="15.95" customHeight="1" x14ac:dyDescent="0.15">
      <c r="A25" s="11" t="s">
        <v>10</v>
      </c>
      <c r="B25" s="12"/>
      <c r="C25" s="42"/>
      <c r="D25" s="13">
        <v>12</v>
      </c>
      <c r="E25" s="14">
        <v>1</v>
      </c>
      <c r="F25" s="13">
        <f>ROUNDDOWN(C25*D25*E25,0)</f>
        <v>0</v>
      </c>
    </row>
    <row r="26" spans="1:6" ht="15.95" customHeight="1" x14ac:dyDescent="0.15">
      <c r="A26" s="25" t="s">
        <v>9</v>
      </c>
      <c r="B26" s="26"/>
      <c r="C26" s="43"/>
      <c r="D26" s="27">
        <v>12</v>
      </c>
      <c r="E26" s="28">
        <v>1</v>
      </c>
      <c r="F26" s="27">
        <f t="shared" ref="F26:F27" si="3">ROUNDDOWN(C26*D26*E26,0)</f>
        <v>0</v>
      </c>
    </row>
    <row r="27" spans="1:6" ht="15.95" customHeight="1" thickBot="1" x14ac:dyDescent="0.2">
      <c r="A27" s="15" t="s">
        <v>11</v>
      </c>
      <c r="B27" s="16"/>
      <c r="C27" s="44"/>
      <c r="D27" s="17">
        <v>12</v>
      </c>
      <c r="E27" s="18">
        <v>1</v>
      </c>
      <c r="F27" s="24">
        <f t="shared" si="3"/>
        <v>0</v>
      </c>
    </row>
    <row r="28" spans="1:6" s="5" customFormat="1" ht="15.95" customHeight="1" thickBot="1" x14ac:dyDescent="0.2">
      <c r="A28" s="19"/>
      <c r="B28" s="3"/>
      <c r="C28" s="3"/>
      <c r="D28" s="20"/>
      <c r="E28" s="6" t="s">
        <v>12</v>
      </c>
      <c r="F28" s="21">
        <f>SUM(F25:F27)</f>
        <v>0</v>
      </c>
    </row>
    <row r="29" spans="1:6" s="5" customFormat="1" ht="15.95" customHeight="1" x14ac:dyDescent="0.15">
      <c r="A29" s="19"/>
      <c r="B29" s="3"/>
      <c r="C29" s="3"/>
      <c r="D29" s="20"/>
      <c r="E29" s="6"/>
      <c r="F29" s="20"/>
    </row>
    <row r="30" spans="1:6" ht="24" x14ac:dyDescent="0.15">
      <c r="A30" s="4" t="s">
        <v>16</v>
      </c>
      <c r="B30" s="4" t="s">
        <v>8</v>
      </c>
      <c r="C30" s="8" t="s">
        <v>13</v>
      </c>
      <c r="D30" s="8" t="s">
        <v>14</v>
      </c>
      <c r="E30" s="8" t="s">
        <v>6</v>
      </c>
      <c r="F30" s="8" t="s">
        <v>5</v>
      </c>
    </row>
    <row r="31" spans="1:6" ht="15.95" customHeight="1" x14ac:dyDescent="0.15">
      <c r="A31" s="11" t="s">
        <v>10</v>
      </c>
      <c r="B31" s="12"/>
      <c r="C31" s="42"/>
      <c r="D31" s="13">
        <v>27</v>
      </c>
      <c r="E31" s="14">
        <v>1</v>
      </c>
      <c r="F31" s="13">
        <f>ROUNDDOWN(C31*D31*E31,0)</f>
        <v>0</v>
      </c>
    </row>
    <row r="32" spans="1:6" ht="15.95" customHeight="1" x14ac:dyDescent="0.15">
      <c r="A32" s="25" t="s">
        <v>9</v>
      </c>
      <c r="B32" s="26"/>
      <c r="C32" s="43"/>
      <c r="D32" s="27">
        <v>27</v>
      </c>
      <c r="E32" s="28">
        <v>1</v>
      </c>
      <c r="F32" s="27">
        <f t="shared" ref="F32:F33" si="4">ROUNDDOWN(C32*D32*E32,0)</f>
        <v>0</v>
      </c>
    </row>
    <row r="33" spans="1:6" ht="15.95" customHeight="1" thickBot="1" x14ac:dyDescent="0.2">
      <c r="A33" s="15" t="s">
        <v>11</v>
      </c>
      <c r="B33" s="16"/>
      <c r="C33" s="44"/>
      <c r="D33" s="17">
        <v>27</v>
      </c>
      <c r="E33" s="18">
        <v>1</v>
      </c>
      <c r="F33" s="24">
        <f t="shared" si="4"/>
        <v>0</v>
      </c>
    </row>
    <row r="34" spans="1:6" s="5" customFormat="1" ht="15.95" customHeight="1" thickBot="1" x14ac:dyDescent="0.2">
      <c r="A34" s="19"/>
      <c r="B34" s="3"/>
      <c r="C34" s="3"/>
      <c r="D34" s="20"/>
      <c r="E34" s="6" t="s">
        <v>12</v>
      </c>
      <c r="F34" s="21">
        <f>SUM(F31:F33)</f>
        <v>0</v>
      </c>
    </row>
    <row r="35" spans="1:6" s="5" customFormat="1" ht="15.95" customHeight="1" thickBot="1" x14ac:dyDescent="0.2">
      <c r="A35" s="19"/>
      <c r="B35" s="3"/>
      <c r="C35" s="3"/>
      <c r="D35" s="20"/>
      <c r="E35" s="6"/>
      <c r="F35" s="20"/>
    </row>
    <row r="36" spans="1:6" s="41" customFormat="1" ht="15.95" customHeight="1" thickTop="1" thickBot="1" x14ac:dyDescent="0.2">
      <c r="A36" s="40"/>
      <c r="B36" s="39"/>
      <c r="C36" s="39"/>
      <c r="D36" s="23"/>
      <c r="E36" s="22" t="s">
        <v>27</v>
      </c>
      <c r="F36" s="38">
        <f>F10+F16+F22+F28+F34</f>
        <v>0</v>
      </c>
    </row>
    <row r="37" spans="1:6" s="5" customFormat="1" ht="15.95" customHeight="1" thickTop="1" x14ac:dyDescent="0.15">
      <c r="A37" s="19"/>
      <c r="B37" s="3"/>
      <c r="C37" s="3"/>
      <c r="D37" s="20"/>
      <c r="E37" s="6"/>
      <c r="F37" s="20"/>
    </row>
    <row r="38" spans="1:6" s="1" customFormat="1" ht="15.95" customHeight="1" x14ac:dyDescent="0.15">
      <c r="A38" s="1" t="s">
        <v>17</v>
      </c>
    </row>
    <row r="39" spans="1:6" ht="24" x14ac:dyDescent="0.15">
      <c r="A39" s="4" t="s">
        <v>24</v>
      </c>
      <c r="B39" s="4" t="s">
        <v>8</v>
      </c>
      <c r="C39" s="4" t="s">
        <v>18</v>
      </c>
      <c r="D39" s="8" t="s">
        <v>29</v>
      </c>
      <c r="E39" s="8" t="s">
        <v>6</v>
      </c>
      <c r="F39" s="8" t="s">
        <v>5</v>
      </c>
    </row>
    <row r="40" spans="1:6" ht="15.95" customHeight="1" x14ac:dyDescent="0.15">
      <c r="A40" s="11" t="s">
        <v>10</v>
      </c>
      <c r="B40" s="12"/>
      <c r="C40" s="12" t="s">
        <v>19</v>
      </c>
      <c r="D40" s="29"/>
      <c r="E40" s="30">
        <v>1</v>
      </c>
      <c r="F40" s="29">
        <f>ROUNDDOWN(D40*E40,0)</f>
        <v>0</v>
      </c>
    </row>
    <row r="41" spans="1:6" ht="15.95" customHeight="1" x14ac:dyDescent="0.15">
      <c r="A41" s="25" t="s">
        <v>9</v>
      </c>
      <c r="B41" s="26"/>
      <c r="C41" s="26" t="s">
        <v>19</v>
      </c>
      <c r="D41" s="33"/>
      <c r="E41" s="34">
        <v>1</v>
      </c>
      <c r="F41" s="33">
        <f t="shared" ref="F41:F45" si="5">ROUNDDOWN(D41*E41,0)</f>
        <v>0</v>
      </c>
    </row>
    <row r="42" spans="1:6" ht="15.95" customHeight="1" x14ac:dyDescent="0.15">
      <c r="A42" s="15" t="s">
        <v>11</v>
      </c>
      <c r="B42" s="16"/>
      <c r="C42" s="16" t="s">
        <v>19</v>
      </c>
      <c r="D42" s="31"/>
      <c r="E42" s="32">
        <v>1</v>
      </c>
      <c r="F42" s="47">
        <f t="shared" si="5"/>
        <v>0</v>
      </c>
    </row>
    <row r="43" spans="1:6" ht="15.95" customHeight="1" x14ac:dyDescent="0.15">
      <c r="A43" s="11" t="s">
        <v>10</v>
      </c>
      <c r="B43" s="12"/>
      <c r="C43" s="12" t="s">
        <v>20</v>
      </c>
      <c r="D43" s="29"/>
      <c r="E43" s="30">
        <v>1</v>
      </c>
      <c r="F43" s="29">
        <f t="shared" si="5"/>
        <v>0</v>
      </c>
    </row>
    <row r="44" spans="1:6" ht="15.95" customHeight="1" x14ac:dyDescent="0.15">
      <c r="A44" s="25" t="s">
        <v>9</v>
      </c>
      <c r="B44" s="26"/>
      <c r="C44" s="26" t="s">
        <v>20</v>
      </c>
      <c r="D44" s="33"/>
      <c r="E44" s="34">
        <v>1</v>
      </c>
      <c r="F44" s="33">
        <f t="shared" si="5"/>
        <v>0</v>
      </c>
    </row>
    <row r="45" spans="1:6" ht="15.95" customHeight="1" thickBot="1" x14ac:dyDescent="0.2">
      <c r="A45" s="15" t="s">
        <v>11</v>
      </c>
      <c r="B45" s="16"/>
      <c r="C45" s="16" t="s">
        <v>20</v>
      </c>
      <c r="D45" s="31"/>
      <c r="E45" s="32">
        <v>1</v>
      </c>
      <c r="F45" s="47">
        <f t="shared" si="5"/>
        <v>0</v>
      </c>
    </row>
    <row r="46" spans="1:6" ht="15.95" customHeight="1" thickBot="1" x14ac:dyDescent="0.2">
      <c r="D46" s="5"/>
      <c r="E46" s="6" t="s">
        <v>30</v>
      </c>
      <c r="F46" s="7">
        <f>SUM(F40:F45)</f>
        <v>0</v>
      </c>
    </row>
    <row r="48" spans="1:6" ht="24" x14ac:dyDescent="0.15">
      <c r="A48" s="4" t="s">
        <v>25</v>
      </c>
      <c r="B48" s="4" t="s">
        <v>8</v>
      </c>
      <c r="C48" s="4" t="s">
        <v>18</v>
      </c>
      <c r="D48" s="8" t="s">
        <v>29</v>
      </c>
      <c r="E48" s="8" t="s">
        <v>6</v>
      </c>
      <c r="F48" s="8" t="s">
        <v>5</v>
      </c>
    </row>
    <row r="49" spans="1:6" ht="15.95" customHeight="1" x14ac:dyDescent="0.15">
      <c r="A49" s="11" t="s">
        <v>21</v>
      </c>
      <c r="B49" s="12"/>
      <c r="C49" s="12" t="s">
        <v>19</v>
      </c>
      <c r="D49" s="29"/>
      <c r="E49" s="30">
        <v>1</v>
      </c>
      <c r="F49" s="29">
        <f>ROUNDDOWN(D49*E49,0)</f>
        <v>0</v>
      </c>
    </row>
    <row r="50" spans="1:6" ht="15.95" customHeight="1" x14ac:dyDescent="0.15">
      <c r="A50" s="25" t="s">
        <v>22</v>
      </c>
      <c r="B50" s="26"/>
      <c r="C50" s="26" t="s">
        <v>19</v>
      </c>
      <c r="D50" s="33"/>
      <c r="E50" s="34">
        <v>1</v>
      </c>
      <c r="F50" s="33">
        <f t="shared" ref="F50:F54" si="6">ROUNDDOWN(D50*E50,0)</f>
        <v>0</v>
      </c>
    </row>
    <row r="51" spans="1:6" ht="15.95" customHeight="1" x14ac:dyDescent="0.15">
      <c r="A51" s="15" t="s">
        <v>23</v>
      </c>
      <c r="B51" s="16"/>
      <c r="C51" s="16" t="s">
        <v>19</v>
      </c>
      <c r="D51" s="31"/>
      <c r="E51" s="32">
        <v>1</v>
      </c>
      <c r="F51" s="47">
        <f t="shared" si="6"/>
        <v>0</v>
      </c>
    </row>
    <row r="52" spans="1:6" ht="15.95" customHeight="1" x14ac:dyDescent="0.15">
      <c r="A52" s="11" t="s">
        <v>21</v>
      </c>
      <c r="B52" s="12"/>
      <c r="C52" s="12" t="s">
        <v>20</v>
      </c>
      <c r="D52" s="29"/>
      <c r="E52" s="30">
        <v>1</v>
      </c>
      <c r="F52" s="29">
        <f t="shared" si="6"/>
        <v>0</v>
      </c>
    </row>
    <row r="53" spans="1:6" ht="15.95" customHeight="1" x14ac:dyDescent="0.15">
      <c r="A53" s="25" t="s">
        <v>22</v>
      </c>
      <c r="B53" s="26"/>
      <c r="C53" s="26" t="s">
        <v>20</v>
      </c>
      <c r="D53" s="33"/>
      <c r="E53" s="34">
        <v>1</v>
      </c>
      <c r="F53" s="33">
        <f t="shared" si="6"/>
        <v>0</v>
      </c>
    </row>
    <row r="54" spans="1:6" ht="15.95" customHeight="1" thickBot="1" x14ac:dyDescent="0.2">
      <c r="A54" s="15" t="s">
        <v>23</v>
      </c>
      <c r="B54" s="16"/>
      <c r="C54" s="16" t="s">
        <v>20</v>
      </c>
      <c r="D54" s="31"/>
      <c r="E54" s="32">
        <v>1</v>
      </c>
      <c r="F54" s="47">
        <f t="shared" si="6"/>
        <v>0</v>
      </c>
    </row>
    <row r="55" spans="1:6" ht="15.95" customHeight="1" thickBot="1" x14ac:dyDescent="0.2">
      <c r="D55" s="5"/>
      <c r="E55" s="6" t="s">
        <v>31</v>
      </c>
      <c r="F55" s="7">
        <f>SUM(F49:F54)</f>
        <v>0</v>
      </c>
    </row>
    <row r="56" spans="1:6" ht="15.95" customHeight="1" thickBot="1" x14ac:dyDescent="0.2"/>
    <row r="57" spans="1:6" s="1" customFormat="1" ht="15.95" customHeight="1" thickTop="1" thickBot="1" x14ac:dyDescent="0.2">
      <c r="E57" s="35" t="s">
        <v>26</v>
      </c>
      <c r="F57" s="37">
        <f>F46-F55</f>
        <v>0</v>
      </c>
    </row>
    <row r="58" spans="1:6" ht="15.95" customHeight="1" thickTop="1" thickBot="1" x14ac:dyDescent="0.2">
      <c r="E58" s="9"/>
    </row>
    <row r="59" spans="1:6" s="1" customFormat="1" ht="15.95" customHeight="1" thickTop="1" thickBot="1" x14ac:dyDescent="0.2">
      <c r="E59" s="35" t="s">
        <v>28</v>
      </c>
      <c r="F59" s="36">
        <f>F36+F57</f>
        <v>0</v>
      </c>
    </row>
    <row r="60" spans="1:6" ht="15.95" customHeight="1" thickTop="1" x14ac:dyDescent="0.15"/>
  </sheetData>
  <mergeCells count="2">
    <mergeCell ref="A3:F3"/>
    <mergeCell ref="A1:F1"/>
  </mergeCells>
  <phoneticPr fontId="1" type="Hiragana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積算表</vt:lpstr>
      <vt:lpstr>積算表!Print_Area</vt:lpstr>
    </vt:vector>
  </TitlesOfParts>
  <Company>秩父市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一成</dc:creator>
  <cp:lastModifiedBy>商工観光課</cp:lastModifiedBy>
  <cp:lastPrinted>2022-11-14T10:26:55Z</cp:lastPrinted>
  <dcterms:created xsi:type="dcterms:W3CDTF">2022-03-27T04:15:31Z</dcterms:created>
  <dcterms:modified xsi:type="dcterms:W3CDTF">2022-12-01T06:05:56Z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2022-03-27T04:15:31Z</vt:filetime>
  </property>
</Properties>
</file>