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◎市\交付金・補助金・負担金\地方創生臨時交付金\R4コロナ地方創生\原油・物価高騰\要綱・申請書・決定通知\"/>
    </mc:Choice>
  </mc:AlternateContent>
  <xr:revisionPtr revIDLastSave="0" documentId="13_ncr:1_{914616E9-40EA-43DF-9449-AA3FFAD7DCFD}" xr6:coauthVersionLast="47" xr6:coauthVersionMax="47" xr10:uidLastSave="{00000000-0000-0000-0000-000000000000}"/>
  <bookViews>
    <workbookView xWindow="-120" yWindow="-120" windowWidth="20730" windowHeight="11160" activeTab="2" xr2:uid="{9F8116C6-18EE-4E90-962E-6EBE1C0AD895}"/>
  </bookViews>
  <sheets>
    <sheet name="別紙１" sheetId="2" r:id="rId1"/>
    <sheet name="別添１（経費積算表）" sheetId="7" r:id="rId2"/>
    <sheet name="別添１（経費積算表）（記入例）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7" l="1"/>
  <c r="E73" i="7"/>
  <c r="E36" i="7"/>
  <c r="E20" i="7"/>
  <c r="E38" i="7" s="1"/>
  <c r="E101" i="6"/>
  <c r="E73" i="6"/>
  <c r="E103" i="6" s="1"/>
  <c r="E36" i="6"/>
  <c r="E20" i="6"/>
  <c r="E38" i="6" s="1"/>
  <c r="E106" i="6" s="1"/>
  <c r="E103" i="7" l="1"/>
  <c r="E106" i="7" s="1"/>
</calcChain>
</file>

<file path=xl/sharedStrings.xml><?xml version="1.0" encoding="utf-8"?>
<sst xmlns="http://schemas.openxmlformats.org/spreadsheetml/2006/main" count="367" uniqueCount="54">
  <si>
    <t>別紙１</t>
    <rPh sb="0" eb="2">
      <t>ベッシ</t>
    </rPh>
    <phoneticPr fontId="1"/>
  </si>
  <si>
    <t>燃料費（ガソリン、灯油、軽油、重油等）の合計額（税抜）</t>
    <rPh sb="0" eb="3">
      <t>ネンリョウヒ</t>
    </rPh>
    <rPh sb="20" eb="23">
      <t>ゴウケイガク</t>
    </rPh>
    <rPh sb="24" eb="26">
      <t>ゼイヌ</t>
    </rPh>
    <phoneticPr fontId="1"/>
  </si>
  <si>
    <t>差額（①－②）</t>
    <rPh sb="0" eb="2">
      <t>サガク</t>
    </rPh>
    <phoneticPr fontId="1"/>
  </si>
  <si>
    <t>公共料金（電気料金及びガス料金）の合計額（税抜）</t>
    <rPh sb="0" eb="4">
      <t>コウキョウリョウキン</t>
    </rPh>
    <rPh sb="5" eb="7">
      <t>デンキ</t>
    </rPh>
    <rPh sb="7" eb="9">
      <t>リョウキン</t>
    </rPh>
    <rPh sb="9" eb="10">
      <t>オヨ</t>
    </rPh>
    <rPh sb="13" eb="15">
      <t>リョウキン</t>
    </rPh>
    <rPh sb="17" eb="20">
      <t>ゴウケイガク</t>
    </rPh>
    <rPh sb="21" eb="23">
      <t>ゼイヌ</t>
    </rPh>
    <phoneticPr fontId="1"/>
  </si>
  <si>
    <t>円</t>
    <rPh sb="0" eb="1">
      <t>エン</t>
    </rPh>
    <phoneticPr fontId="1"/>
  </si>
  <si>
    <t>③差額の合計</t>
    <rPh sb="1" eb="3">
      <t>サガク</t>
    </rPh>
    <rPh sb="4" eb="6">
      <t>ゴウケイ</t>
    </rPh>
    <phoneticPr fontId="1"/>
  </si>
  <si>
    <t>（千円未満切り捨て）</t>
    <rPh sb="1" eb="3">
      <t>センエン</t>
    </rPh>
    <rPh sb="3" eb="5">
      <t>ミマン</t>
    </rPh>
    <rPh sb="5" eb="6">
      <t>キ</t>
    </rPh>
    <rPh sb="7" eb="8">
      <t>ス</t>
    </rPh>
    <phoneticPr fontId="1"/>
  </si>
  <si>
    <t>法人名</t>
    <rPh sb="0" eb="3">
      <t>ホウジンメイ</t>
    </rPh>
    <phoneticPr fontId="1"/>
  </si>
  <si>
    <t>施設名</t>
    <rPh sb="0" eb="3">
      <t>シセツメイ</t>
    </rPh>
    <phoneticPr fontId="1"/>
  </si>
  <si>
    <t>事業所名</t>
    <rPh sb="0" eb="4">
      <t>ジギョウショメイ</t>
    </rPh>
    <phoneticPr fontId="1"/>
  </si>
  <si>
    <t>支払先</t>
    <rPh sb="0" eb="3">
      <t>シハライサキ</t>
    </rPh>
    <phoneticPr fontId="1"/>
  </si>
  <si>
    <t>燃料の種類</t>
    <rPh sb="0" eb="2">
      <t>ネンリョウ</t>
    </rPh>
    <rPh sb="3" eb="5">
      <t>シュルイ</t>
    </rPh>
    <phoneticPr fontId="1"/>
  </si>
  <si>
    <t>負担額（円・税抜）</t>
    <rPh sb="0" eb="3">
      <t>フタンガク</t>
    </rPh>
    <rPh sb="4" eb="5">
      <t>エン</t>
    </rPh>
    <rPh sb="6" eb="8">
      <t>ゼイヌキ</t>
    </rPh>
    <phoneticPr fontId="1"/>
  </si>
  <si>
    <t>ガソリン</t>
    <phoneticPr fontId="1"/>
  </si>
  <si>
    <t>*****石油</t>
    <rPh sb="5" eb="7">
      <t>セキユ</t>
    </rPh>
    <phoneticPr fontId="1"/>
  </si>
  <si>
    <t>****訪問介護</t>
    <rPh sb="4" eb="6">
      <t>ホウモン</t>
    </rPh>
    <rPh sb="6" eb="8">
      <t>カイゴ</t>
    </rPh>
    <phoneticPr fontId="1"/>
  </si>
  <si>
    <t>対象月</t>
    <rPh sb="0" eb="3">
      <t>タイショウツキ</t>
    </rPh>
    <phoneticPr fontId="1"/>
  </si>
  <si>
    <t>R4.7月分</t>
    <rPh sb="4" eb="6">
      <t>ガツブン</t>
    </rPh>
    <phoneticPr fontId="1"/>
  </si>
  <si>
    <t>R4.8月分</t>
    <rPh sb="4" eb="6">
      <t>ガツブン</t>
    </rPh>
    <phoneticPr fontId="1"/>
  </si>
  <si>
    <t>R4.9月分</t>
    <rPh sb="4" eb="6">
      <t>ガツブン</t>
    </rPh>
    <phoneticPr fontId="1"/>
  </si>
  <si>
    <t>*****ﾃﾞｲｻｰﾋﾞｽｾﾝﾀｰ</t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</si>
  <si>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</si>
  <si>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合計①</t>
    <rPh sb="0" eb="2">
      <t>ゴウケイ</t>
    </rPh>
    <phoneticPr fontId="1"/>
  </si>
  <si>
    <t>R3.7月分</t>
    <rPh sb="4" eb="6">
      <t>ガツブン</t>
    </rPh>
    <phoneticPr fontId="1"/>
  </si>
  <si>
    <t>R3.8月分</t>
    <rPh sb="4" eb="6">
      <t>ガツブン</t>
    </rPh>
    <phoneticPr fontId="1"/>
  </si>
  <si>
    <t>R3.9月分</t>
    <rPh sb="4" eb="6">
      <t>ガツブン</t>
    </rPh>
    <phoneticPr fontId="1"/>
  </si>
  <si>
    <t>合計②</t>
    <rPh sb="0" eb="2">
      <t>ゴウケイ</t>
    </rPh>
    <phoneticPr fontId="1"/>
  </si>
  <si>
    <t>燃料費差額</t>
    <rPh sb="0" eb="3">
      <t>ネンリョウヒ</t>
    </rPh>
    <rPh sb="3" eb="5">
      <t>サガク</t>
    </rPh>
    <phoneticPr fontId="1"/>
  </si>
  <si>
    <t>公共料金の種類</t>
    <rPh sb="0" eb="4">
      <t>コウキョウリョウキン</t>
    </rPh>
    <rPh sb="5" eb="7">
      <t>シュルイ</t>
    </rPh>
    <phoneticPr fontId="1"/>
  </si>
  <si>
    <t>電気料金</t>
    <rPh sb="0" eb="2">
      <t>デンキ</t>
    </rPh>
    <rPh sb="2" eb="4">
      <t>リョウキン</t>
    </rPh>
    <phoneticPr fontId="1"/>
  </si>
  <si>
    <t>ガス料金</t>
    <rPh sb="2" eb="4">
      <t>リョウキン</t>
    </rPh>
    <phoneticPr fontId="1"/>
  </si>
  <si>
    <t>*****ガス</t>
    <phoneticPr fontId="1"/>
  </si>
  <si>
    <t>*****電気</t>
    <rPh sb="5" eb="7">
      <t>デンキ</t>
    </rPh>
    <phoneticPr fontId="1"/>
  </si>
  <si>
    <t>（①－②）</t>
    <phoneticPr fontId="1"/>
  </si>
  <si>
    <t>公共料金差額</t>
    <rPh sb="0" eb="2">
      <t>コウキョウ</t>
    </rPh>
    <rPh sb="2" eb="4">
      <t>リョウキン</t>
    </rPh>
    <rPh sb="4" eb="6">
      <t>サガク</t>
    </rPh>
    <phoneticPr fontId="1"/>
  </si>
  <si>
    <t>④＝③×10/10以内
ただし、上限を100万円とする。（千円未満切り捨て）</t>
    <rPh sb="9" eb="11">
      <t>イナイ</t>
    </rPh>
    <rPh sb="16" eb="18">
      <t>ジョウゲン</t>
    </rPh>
    <rPh sb="22" eb="24">
      <t>マンエン</t>
    </rPh>
    <rPh sb="29" eb="31">
      <t>センエン</t>
    </rPh>
    <rPh sb="31" eb="33">
      <t>ミマン</t>
    </rPh>
    <rPh sb="33" eb="34">
      <t>キ</t>
    </rPh>
    <rPh sb="35" eb="36">
      <t>ス</t>
    </rPh>
    <phoneticPr fontId="1"/>
  </si>
  <si>
    <t>〇〇訪問介護</t>
    <rPh sb="2" eb="4">
      <t>ホウモン</t>
    </rPh>
    <rPh sb="4" eb="6">
      <t>カイゴ</t>
    </rPh>
    <phoneticPr fontId="1"/>
  </si>
  <si>
    <t>記 入 例</t>
    <rPh sb="0" eb="1">
      <t>キ</t>
    </rPh>
    <rPh sb="2" eb="3">
      <t>イ</t>
    </rPh>
    <rPh sb="4" eb="5">
      <t>レイ</t>
    </rPh>
    <phoneticPr fontId="1"/>
  </si>
  <si>
    <t>△△ﾃﾞｲｻｰﾋﾞｽｾﾝﾀｰ</t>
    <phoneticPr fontId="1"/>
  </si>
  <si>
    <t>特別養護老人ﾎｰﾑ□□</t>
    <rPh sb="0" eb="2">
      <t>トクベツ</t>
    </rPh>
    <rPh sb="2" eb="4">
      <t>ヨウゴ</t>
    </rPh>
    <rPh sb="4" eb="6">
      <t>ロウジン</t>
    </rPh>
    <phoneticPr fontId="1"/>
  </si>
  <si>
    <t>補助金対象経費算出表</t>
    <rPh sb="0" eb="2">
      <t>ホジョ</t>
    </rPh>
    <rPh sb="2" eb="3">
      <t>キン</t>
    </rPh>
    <rPh sb="3" eb="7">
      <t>タイショウケイヒ</t>
    </rPh>
    <rPh sb="7" eb="10">
      <t>サンシュツヒョウ</t>
    </rPh>
    <phoneticPr fontId="1"/>
  </si>
  <si>
    <t>１　補助金対象経費（燃料費及び公共料金負担額）</t>
    <rPh sb="2" eb="5">
      <t>ホジョキン</t>
    </rPh>
    <rPh sb="5" eb="7">
      <t>タイショウ</t>
    </rPh>
    <rPh sb="7" eb="9">
      <t>ケイヒ</t>
    </rPh>
    <rPh sb="10" eb="13">
      <t>ネンリョウヒ</t>
    </rPh>
    <rPh sb="13" eb="14">
      <t>オヨ</t>
    </rPh>
    <rPh sb="15" eb="19">
      <t>コウキョウリョウキン</t>
    </rPh>
    <rPh sb="19" eb="22">
      <t>フタンガク</t>
    </rPh>
    <phoneticPr fontId="1"/>
  </si>
  <si>
    <t>２　補助金申請額</t>
    <rPh sb="2" eb="5">
      <t>ホジョキン</t>
    </rPh>
    <rPh sb="5" eb="8">
      <t>シンセイガク</t>
    </rPh>
    <phoneticPr fontId="1"/>
  </si>
  <si>
    <t>（記載要領）</t>
    <rPh sb="1" eb="3">
      <t>キサイ</t>
    </rPh>
    <rPh sb="3" eb="5">
      <t>ヨウリョウ</t>
    </rPh>
    <phoneticPr fontId="1"/>
  </si>
  <si>
    <t>円</t>
    <rPh sb="0" eb="1">
      <t>エン</t>
    </rPh>
    <phoneticPr fontId="1"/>
  </si>
  <si>
    <t>①令和４年7月～9月分</t>
    <rPh sb="1" eb="3">
      <t>レイワ</t>
    </rPh>
    <rPh sb="4" eb="5">
      <t>ネン</t>
    </rPh>
    <rPh sb="6" eb="7">
      <t>ガツ</t>
    </rPh>
    <rPh sb="9" eb="10">
      <t>ガツ</t>
    </rPh>
    <rPh sb="10" eb="11">
      <t>ブン</t>
    </rPh>
    <phoneticPr fontId="1"/>
  </si>
  <si>
    <t>②令和3年7月～9月分</t>
    <rPh sb="1" eb="3">
      <t>レイワ</t>
    </rPh>
    <rPh sb="4" eb="5">
      <t>ネン</t>
    </rPh>
    <rPh sb="6" eb="7">
      <t>ガツ</t>
    </rPh>
    <rPh sb="9" eb="10">
      <t>ガツ</t>
    </rPh>
    <rPh sb="10" eb="11">
      <t>ブン</t>
    </rPh>
    <phoneticPr fontId="1"/>
  </si>
  <si>
    <t>別添１　【補助金対象経費積算表】</t>
    <rPh sb="0" eb="2">
      <t>ベッテン</t>
    </rPh>
    <phoneticPr fontId="1"/>
  </si>
  <si>
    <t>R4年（燃料費）</t>
    <rPh sb="2" eb="3">
      <t>ネン</t>
    </rPh>
    <rPh sb="4" eb="7">
      <t>ネンリョウヒ</t>
    </rPh>
    <phoneticPr fontId="1"/>
  </si>
  <si>
    <t>R3年（燃料費）</t>
    <rPh sb="2" eb="3">
      <t>ネン</t>
    </rPh>
    <rPh sb="4" eb="7">
      <t>ネンリョウヒ</t>
    </rPh>
    <phoneticPr fontId="1"/>
  </si>
  <si>
    <t>R4年（公共料金）</t>
    <rPh sb="2" eb="3">
      <t>ネン</t>
    </rPh>
    <rPh sb="4" eb="8">
      <t>コウキョウリョウキン</t>
    </rPh>
    <phoneticPr fontId="1"/>
  </si>
  <si>
    <t>R3年（公共料金）</t>
    <rPh sb="2" eb="3">
      <t>ネン</t>
    </rPh>
    <rPh sb="4" eb="8">
      <t>コウキョウリョウキン</t>
    </rPh>
    <phoneticPr fontId="1"/>
  </si>
  <si>
    <t>・「燃料費の合計額」及び「公共料金の合計額」の①・②欄については、別添１によりそれぞれ積算の</t>
    <rPh sb="2" eb="5">
      <t>ネンリョウヒ</t>
    </rPh>
    <rPh sb="6" eb="9">
      <t>ゴウケイガク</t>
    </rPh>
    <rPh sb="10" eb="11">
      <t>オヨ</t>
    </rPh>
    <rPh sb="13" eb="17">
      <t>コウキョウリョウキン</t>
    </rPh>
    <rPh sb="18" eb="21">
      <t>ゴウケイガク</t>
    </rPh>
    <rPh sb="26" eb="27">
      <t>ラン</t>
    </rPh>
    <rPh sb="33" eb="35">
      <t>ベッテン</t>
    </rPh>
    <rPh sb="43" eb="45">
      <t>セキサン</t>
    </rPh>
    <phoneticPr fontId="2"/>
  </si>
  <si>
    <t>　内訳を作成し、その合計欄の額を記載すること。（別紙１に添付すること。）</t>
    <rPh sb="24" eb="26">
      <t>ベッシ</t>
    </rPh>
    <rPh sb="28" eb="3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</si>
</sst>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8EC1-1859-4F54-B306-24D1789DFE3D}">
  <sheetPr>
    <pageSetUpPr fitToPage="1"/>
  </sheetPr>
  <dimension ref="A1:D18"/>
  <sheetViews>
    <sheetView zoomScale="85" zoomScaleNormal="85" workbookViewId="0">
      <selection activeCell="A14" sqref="A14"/>
    </sheetView>
  </sheetViews>
  <sheetFormatPr defaultRowHeight="13.5" x14ac:dyDescent="0.4"/>
  <cols>
    <col min="1" max="1" width="24.5" style="5" customWidth="1"/>
    <col min="2" max="3" width="20.5" style="5" customWidth="1"/>
    <col min="4" max="4" width="20.5" style="5" bestFit="1" customWidth="1"/>
    <col min="5" max="16384" width="9" style="5"/>
  </cols>
  <sheetData>
    <row r="1" spans="1:4" x14ac:dyDescent="0.4">
      <c r="A1" s="5" t="s">
        <v>0</v>
      </c>
    </row>
    <row r="2" spans="1:4" ht="14.25" x14ac:dyDescent="0.4">
      <c r="A2" s="46" t="s">
        <v>40</v>
      </c>
      <c r="B2" s="46"/>
      <c r="C2" s="46"/>
      <c r="D2" s="46"/>
    </row>
    <row r="4" spans="1:4" x14ac:dyDescent="0.4">
      <c r="A4" s="5" t="s">
        <v>41</v>
      </c>
    </row>
    <row r="6" spans="1:4" ht="64.5" customHeight="1" x14ac:dyDescent="0.4">
      <c r="A6" s="6"/>
      <c r="B6" s="29" t="s">
        <v>45</v>
      </c>
      <c r="C6" s="29" t="s">
        <v>46</v>
      </c>
      <c r="D6" s="7" t="s">
        <v>2</v>
      </c>
    </row>
    <row r="7" spans="1:4" ht="64.5" customHeight="1" x14ac:dyDescent="0.4">
      <c r="A7" s="8" t="s">
        <v>1</v>
      </c>
      <c r="B7" s="9" t="s">
        <v>44</v>
      </c>
      <c r="C7" s="9" t="s">
        <v>44</v>
      </c>
      <c r="D7" s="9" t="s">
        <v>4</v>
      </c>
    </row>
    <row r="8" spans="1:4" ht="64.5" customHeight="1" x14ac:dyDescent="0.4">
      <c r="A8" s="8" t="s">
        <v>3</v>
      </c>
      <c r="B8" s="9" t="s">
        <v>44</v>
      </c>
      <c r="C8" s="9" t="s">
        <v>44</v>
      </c>
      <c r="D8" s="9" t="s">
        <v>4</v>
      </c>
    </row>
    <row r="9" spans="1:4" ht="64.5" customHeight="1" x14ac:dyDescent="0.4">
      <c r="A9" s="10"/>
      <c r="B9" s="11"/>
      <c r="C9" s="7" t="s">
        <v>5</v>
      </c>
      <c r="D9" s="9" t="s">
        <v>4</v>
      </c>
    </row>
    <row r="11" spans="1:4" s="41" customFormat="1" x14ac:dyDescent="0.4">
      <c r="A11" s="41" t="s">
        <v>43</v>
      </c>
    </row>
    <row r="12" spans="1:4" s="41" customFormat="1" x14ac:dyDescent="0.4">
      <c r="A12" s="41" t="s">
        <v>52</v>
      </c>
    </row>
    <row r="13" spans="1:4" s="41" customFormat="1" x14ac:dyDescent="0.4">
      <c r="A13" s="41" t="s">
        <v>53</v>
      </c>
    </row>
    <row r="16" spans="1:4" ht="14.25" thickBot="1" x14ac:dyDescent="0.45">
      <c r="A16" s="5" t="s">
        <v>42</v>
      </c>
    </row>
    <row r="17" spans="1:4" ht="64.5" customHeight="1" thickBot="1" x14ac:dyDescent="0.45">
      <c r="A17" s="44" t="s">
        <v>35</v>
      </c>
      <c r="B17" s="44"/>
      <c r="C17" s="45"/>
      <c r="D17" s="13" t="s">
        <v>4</v>
      </c>
    </row>
    <row r="18" spans="1:4" x14ac:dyDescent="0.4">
      <c r="D18" s="14" t="s">
        <v>6</v>
      </c>
    </row>
  </sheetData>
  <mergeCells count="2">
    <mergeCell ref="A17:C17"/>
    <mergeCell ref="A2:D2"/>
  </mergeCells>
  <phoneticPr fontId="1"/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C7991-2D3B-4EF8-B80F-A970D04D5A0A}">
  <dimension ref="A1:E107"/>
  <sheetViews>
    <sheetView zoomScaleNormal="100" workbookViewId="0">
      <selection activeCell="A76" sqref="A76"/>
    </sheetView>
  </sheetViews>
  <sheetFormatPr defaultRowHeight="12.75" x14ac:dyDescent="0.4"/>
  <cols>
    <col min="1" max="1" width="20.75" style="1" customWidth="1"/>
    <col min="2" max="2" width="15.625" style="1" customWidth="1"/>
    <col min="3" max="3" width="14.125" style="2" bestFit="1" customWidth="1"/>
    <col min="4" max="4" width="12.125" style="2" customWidth="1"/>
    <col min="5" max="5" width="16.5" style="1" customWidth="1"/>
    <col min="6" max="16384" width="9" style="1"/>
  </cols>
  <sheetData>
    <row r="1" spans="1:5" ht="13.5" x14ac:dyDescent="0.4">
      <c r="A1" s="41" t="s">
        <v>47</v>
      </c>
      <c r="C1" s="40"/>
    </row>
    <row r="3" spans="1:5" x14ac:dyDescent="0.4">
      <c r="C3" s="3" t="s">
        <v>7</v>
      </c>
      <c r="D3" s="12"/>
      <c r="E3" s="4"/>
    </row>
    <row r="4" spans="1:5" x14ac:dyDescent="0.4">
      <c r="C4" s="3" t="s">
        <v>8</v>
      </c>
      <c r="D4" s="12"/>
      <c r="E4" s="4"/>
    </row>
    <row r="6" spans="1:5" x14ac:dyDescent="0.4">
      <c r="A6" s="15" t="s">
        <v>48</v>
      </c>
    </row>
    <row r="7" spans="1:5" x14ac:dyDescent="0.4">
      <c r="A7" s="22" t="s">
        <v>9</v>
      </c>
      <c r="B7" s="22" t="s">
        <v>10</v>
      </c>
      <c r="C7" s="22" t="s">
        <v>11</v>
      </c>
      <c r="D7" s="22" t="s">
        <v>16</v>
      </c>
      <c r="E7" s="22" t="s">
        <v>12</v>
      </c>
    </row>
    <row r="8" spans="1:5" x14ac:dyDescent="0.4">
      <c r="A8" s="16"/>
      <c r="B8" s="30"/>
      <c r="C8" s="30"/>
      <c r="D8" s="30"/>
      <c r="E8" s="31" t="s">
        <v>4</v>
      </c>
    </row>
    <row r="9" spans="1:5" x14ac:dyDescent="0.4">
      <c r="A9" s="17"/>
      <c r="B9" s="32"/>
      <c r="C9" s="32"/>
      <c r="D9" s="32"/>
      <c r="E9" s="33" t="s">
        <v>4</v>
      </c>
    </row>
    <row r="10" spans="1:5" x14ac:dyDescent="0.4">
      <c r="A10" s="18"/>
      <c r="B10" s="34"/>
      <c r="C10" s="34"/>
      <c r="D10" s="34"/>
      <c r="E10" s="35" t="s">
        <v>4</v>
      </c>
    </row>
    <row r="11" spans="1:5" x14ac:dyDescent="0.4">
      <c r="A11" s="16"/>
      <c r="B11" s="30"/>
      <c r="C11" s="30"/>
      <c r="D11" s="30"/>
      <c r="E11" s="31" t="s">
        <v>4</v>
      </c>
    </row>
    <row r="12" spans="1:5" x14ac:dyDescent="0.4">
      <c r="A12" s="17"/>
      <c r="B12" s="32"/>
      <c r="C12" s="32"/>
      <c r="D12" s="32"/>
      <c r="E12" s="33" t="s">
        <v>4</v>
      </c>
    </row>
    <row r="13" spans="1:5" x14ac:dyDescent="0.4">
      <c r="A13" s="18"/>
      <c r="B13" s="34"/>
      <c r="C13" s="34"/>
      <c r="D13" s="34"/>
      <c r="E13" s="35" t="s">
        <v>4</v>
      </c>
    </row>
    <row r="14" spans="1:5" x14ac:dyDescent="0.4">
      <c r="A14" s="16"/>
      <c r="B14" s="30"/>
      <c r="C14" s="30"/>
      <c r="D14" s="30"/>
      <c r="E14" s="31" t="s">
        <v>4</v>
      </c>
    </row>
    <row r="15" spans="1:5" x14ac:dyDescent="0.4">
      <c r="A15" s="17"/>
      <c r="B15" s="32"/>
      <c r="C15" s="32"/>
      <c r="D15" s="32"/>
      <c r="E15" s="33" t="s">
        <v>4</v>
      </c>
    </row>
    <row r="16" spans="1:5" x14ac:dyDescent="0.4">
      <c r="A16" s="18"/>
      <c r="B16" s="34"/>
      <c r="C16" s="34"/>
      <c r="D16" s="34"/>
      <c r="E16" s="35" t="s">
        <v>4</v>
      </c>
    </row>
    <row r="17" spans="1:5" x14ac:dyDescent="0.4">
      <c r="A17" s="16"/>
      <c r="B17" s="30"/>
      <c r="C17" s="30"/>
      <c r="D17" s="30"/>
      <c r="E17" s="31" t="s">
        <v>4</v>
      </c>
    </row>
    <row r="18" spans="1:5" x14ac:dyDescent="0.4">
      <c r="A18" s="17"/>
      <c r="B18" s="32"/>
      <c r="C18" s="32"/>
      <c r="D18" s="32"/>
      <c r="E18" s="33" t="s">
        <v>4</v>
      </c>
    </row>
    <row r="19" spans="1:5" ht="13.5" thickBot="1" x14ac:dyDescent="0.45">
      <c r="A19" s="18"/>
      <c r="B19" s="34"/>
      <c r="C19" s="34"/>
      <c r="D19" s="36"/>
      <c r="E19" s="35" t="s">
        <v>4</v>
      </c>
    </row>
    <row r="20" spans="1:5" ht="13.5" thickBot="1" x14ac:dyDescent="0.45">
      <c r="D20" s="19" t="s">
        <v>22</v>
      </c>
      <c r="E20" s="27">
        <f>SUM(E8:E19)</f>
        <v>0</v>
      </c>
    </row>
    <row r="22" spans="1:5" x14ac:dyDescent="0.4">
      <c r="A22" s="15" t="s">
        <v>49</v>
      </c>
    </row>
    <row r="23" spans="1:5" x14ac:dyDescent="0.4">
      <c r="A23" s="22" t="s">
        <v>9</v>
      </c>
      <c r="B23" s="22" t="s">
        <v>10</v>
      </c>
      <c r="C23" s="22" t="s">
        <v>11</v>
      </c>
      <c r="D23" s="22" t="s">
        <v>16</v>
      </c>
      <c r="E23" s="22" t="s">
        <v>12</v>
      </c>
    </row>
    <row r="24" spans="1:5" x14ac:dyDescent="0.4">
      <c r="A24" s="16"/>
      <c r="B24" s="30"/>
      <c r="C24" s="30"/>
      <c r="D24" s="30"/>
      <c r="E24" s="31" t="s">
        <v>4</v>
      </c>
    </row>
    <row r="25" spans="1:5" x14ac:dyDescent="0.4">
      <c r="A25" s="17"/>
      <c r="B25" s="32"/>
      <c r="C25" s="32"/>
      <c r="D25" s="32"/>
      <c r="E25" s="33" t="s">
        <v>4</v>
      </c>
    </row>
    <row r="26" spans="1:5" x14ac:dyDescent="0.4">
      <c r="A26" s="18"/>
      <c r="B26" s="34"/>
      <c r="C26" s="34"/>
      <c r="D26" s="34"/>
      <c r="E26" s="35" t="s">
        <v>4</v>
      </c>
    </row>
    <row r="27" spans="1:5" x14ac:dyDescent="0.4">
      <c r="A27" s="16"/>
      <c r="B27" s="30"/>
      <c r="C27" s="30"/>
      <c r="D27" s="30"/>
      <c r="E27" s="31" t="s">
        <v>4</v>
      </c>
    </row>
    <row r="28" spans="1:5" x14ac:dyDescent="0.4">
      <c r="A28" s="17"/>
      <c r="B28" s="32"/>
      <c r="C28" s="32"/>
      <c r="D28" s="32"/>
      <c r="E28" s="33" t="s">
        <v>4</v>
      </c>
    </row>
    <row r="29" spans="1:5" x14ac:dyDescent="0.4">
      <c r="A29" s="18"/>
      <c r="B29" s="34"/>
      <c r="C29" s="34"/>
      <c r="D29" s="34"/>
      <c r="E29" s="35" t="s">
        <v>4</v>
      </c>
    </row>
    <row r="30" spans="1:5" x14ac:dyDescent="0.4">
      <c r="A30" s="16"/>
      <c r="B30" s="30"/>
      <c r="C30" s="30"/>
      <c r="D30" s="30"/>
      <c r="E30" s="31" t="s">
        <v>4</v>
      </c>
    </row>
    <row r="31" spans="1:5" x14ac:dyDescent="0.4">
      <c r="A31" s="17"/>
      <c r="B31" s="32"/>
      <c r="C31" s="32"/>
      <c r="D31" s="32"/>
      <c r="E31" s="33" t="s">
        <v>4</v>
      </c>
    </row>
    <row r="32" spans="1:5" x14ac:dyDescent="0.4">
      <c r="A32" s="18"/>
      <c r="B32" s="34"/>
      <c r="C32" s="34"/>
      <c r="D32" s="34"/>
      <c r="E32" s="35" t="s">
        <v>4</v>
      </c>
    </row>
    <row r="33" spans="1:5" x14ac:dyDescent="0.4">
      <c r="A33" s="16"/>
      <c r="B33" s="30"/>
      <c r="C33" s="30"/>
      <c r="D33" s="30"/>
      <c r="E33" s="31" t="s">
        <v>4</v>
      </c>
    </row>
    <row r="34" spans="1:5" x14ac:dyDescent="0.4">
      <c r="A34" s="17"/>
      <c r="B34" s="32"/>
      <c r="C34" s="32"/>
      <c r="D34" s="32"/>
      <c r="E34" s="33" t="s">
        <v>4</v>
      </c>
    </row>
    <row r="35" spans="1:5" ht="13.5" thickBot="1" x14ac:dyDescent="0.45">
      <c r="A35" s="18"/>
      <c r="B35" s="34"/>
      <c r="C35" s="34"/>
      <c r="D35" s="36"/>
      <c r="E35" s="35" t="s">
        <v>4</v>
      </c>
    </row>
    <row r="36" spans="1:5" ht="13.5" thickBot="1" x14ac:dyDescent="0.45">
      <c r="D36" s="19" t="s">
        <v>26</v>
      </c>
      <c r="E36" s="27">
        <f>SUM(E24:E35)</f>
        <v>0</v>
      </c>
    </row>
    <row r="37" spans="1:5" ht="13.5" thickBot="1" x14ac:dyDescent="0.45"/>
    <row r="38" spans="1:5" x14ac:dyDescent="0.4">
      <c r="D38" s="20" t="s">
        <v>27</v>
      </c>
      <c r="E38" s="47">
        <f>E20-E36</f>
        <v>0</v>
      </c>
    </row>
    <row r="39" spans="1:5" ht="13.5" thickBot="1" x14ac:dyDescent="0.45">
      <c r="D39" s="21" t="s">
        <v>33</v>
      </c>
      <c r="E39" s="48"/>
    </row>
    <row r="41" spans="1:5" x14ac:dyDescent="0.4">
      <c r="C41" s="1"/>
      <c r="D41" s="1"/>
    </row>
    <row r="42" spans="1:5" s="42" customFormat="1" ht="13.5" x14ac:dyDescent="0.4">
      <c r="A42" s="41" t="s">
        <v>47</v>
      </c>
      <c r="C42" s="40"/>
      <c r="D42" s="40"/>
    </row>
    <row r="44" spans="1:5" x14ac:dyDescent="0.4">
      <c r="C44" s="3" t="s">
        <v>7</v>
      </c>
      <c r="D44" s="12"/>
      <c r="E44" s="4"/>
    </row>
    <row r="45" spans="1:5" x14ac:dyDescent="0.4">
      <c r="C45" s="3" t="s">
        <v>8</v>
      </c>
      <c r="D45" s="12"/>
      <c r="E45" s="4"/>
    </row>
    <row r="46" spans="1:5" x14ac:dyDescent="0.4">
      <c r="C46" s="1"/>
      <c r="D46" s="1"/>
    </row>
    <row r="47" spans="1:5" x14ac:dyDescent="0.4">
      <c r="A47" s="15" t="s">
        <v>50</v>
      </c>
    </row>
    <row r="48" spans="1:5" x14ac:dyDescent="0.4">
      <c r="A48" s="23" t="s">
        <v>9</v>
      </c>
      <c r="B48" s="23" t="s">
        <v>10</v>
      </c>
      <c r="C48" s="23" t="s">
        <v>28</v>
      </c>
      <c r="D48" s="23" t="s">
        <v>16</v>
      </c>
      <c r="E48" s="23" t="s">
        <v>12</v>
      </c>
    </row>
    <row r="49" spans="1:5" x14ac:dyDescent="0.4">
      <c r="A49" s="16"/>
      <c r="B49" s="30"/>
      <c r="C49" s="30"/>
      <c r="D49" s="30"/>
      <c r="E49" s="31" t="s">
        <v>4</v>
      </c>
    </row>
    <row r="50" spans="1:5" x14ac:dyDescent="0.4">
      <c r="A50" s="17"/>
      <c r="B50" s="32"/>
      <c r="C50" s="32"/>
      <c r="D50" s="32"/>
      <c r="E50" s="33" t="s">
        <v>4</v>
      </c>
    </row>
    <row r="51" spans="1:5" x14ac:dyDescent="0.4">
      <c r="A51" s="17"/>
      <c r="B51" s="32"/>
      <c r="C51" s="32"/>
      <c r="D51" s="32"/>
      <c r="E51" s="33" t="s">
        <v>4</v>
      </c>
    </row>
    <row r="52" spans="1:5" x14ac:dyDescent="0.4">
      <c r="A52" s="17"/>
      <c r="B52" s="32"/>
      <c r="C52" s="32"/>
      <c r="D52" s="32"/>
      <c r="E52" s="33" t="s">
        <v>4</v>
      </c>
    </row>
    <row r="53" spans="1:5" x14ac:dyDescent="0.4">
      <c r="A53" s="17"/>
      <c r="B53" s="32"/>
      <c r="C53" s="32"/>
      <c r="D53" s="32"/>
      <c r="E53" s="33" t="s">
        <v>4</v>
      </c>
    </row>
    <row r="54" spans="1:5" x14ac:dyDescent="0.4">
      <c r="A54" s="18"/>
      <c r="B54" s="34"/>
      <c r="C54" s="34"/>
      <c r="D54" s="34"/>
      <c r="E54" s="35" t="s">
        <v>4</v>
      </c>
    </row>
    <row r="55" spans="1:5" x14ac:dyDescent="0.4">
      <c r="A55" s="16"/>
      <c r="B55" s="30"/>
      <c r="C55" s="30"/>
      <c r="D55" s="30"/>
      <c r="E55" s="31" t="s">
        <v>4</v>
      </c>
    </row>
    <row r="56" spans="1:5" x14ac:dyDescent="0.4">
      <c r="A56" s="17"/>
      <c r="B56" s="32"/>
      <c r="C56" s="32"/>
      <c r="D56" s="32"/>
      <c r="E56" s="33" t="s">
        <v>4</v>
      </c>
    </row>
    <row r="57" spans="1:5" x14ac:dyDescent="0.4">
      <c r="A57" s="17"/>
      <c r="B57" s="32"/>
      <c r="C57" s="32"/>
      <c r="D57" s="32"/>
      <c r="E57" s="33" t="s">
        <v>4</v>
      </c>
    </row>
    <row r="58" spans="1:5" x14ac:dyDescent="0.4">
      <c r="A58" s="17"/>
      <c r="B58" s="32"/>
      <c r="C58" s="32"/>
      <c r="D58" s="32"/>
      <c r="E58" s="33" t="s">
        <v>4</v>
      </c>
    </row>
    <row r="59" spans="1:5" x14ac:dyDescent="0.4">
      <c r="A59" s="17"/>
      <c r="B59" s="32"/>
      <c r="C59" s="32"/>
      <c r="D59" s="32"/>
      <c r="E59" s="33" t="s">
        <v>4</v>
      </c>
    </row>
    <row r="60" spans="1:5" x14ac:dyDescent="0.4">
      <c r="A60" s="18"/>
      <c r="B60" s="34"/>
      <c r="C60" s="34"/>
      <c r="D60" s="34"/>
      <c r="E60" s="35" t="s">
        <v>4</v>
      </c>
    </row>
    <row r="61" spans="1:5" x14ac:dyDescent="0.4">
      <c r="A61" s="16"/>
      <c r="B61" s="30"/>
      <c r="C61" s="30"/>
      <c r="D61" s="30"/>
      <c r="E61" s="31" t="s">
        <v>4</v>
      </c>
    </row>
    <row r="62" spans="1:5" x14ac:dyDescent="0.4">
      <c r="A62" s="17"/>
      <c r="B62" s="32"/>
      <c r="C62" s="32"/>
      <c r="D62" s="32"/>
      <c r="E62" s="33" t="s">
        <v>4</v>
      </c>
    </row>
    <row r="63" spans="1:5" x14ac:dyDescent="0.4">
      <c r="A63" s="17"/>
      <c r="B63" s="32"/>
      <c r="C63" s="32"/>
      <c r="D63" s="32"/>
      <c r="E63" s="33" t="s">
        <v>4</v>
      </c>
    </row>
    <row r="64" spans="1:5" x14ac:dyDescent="0.4">
      <c r="A64" s="17"/>
      <c r="B64" s="32"/>
      <c r="C64" s="32"/>
      <c r="D64" s="32"/>
      <c r="E64" s="33" t="s">
        <v>4</v>
      </c>
    </row>
    <row r="65" spans="1:5" x14ac:dyDescent="0.4">
      <c r="A65" s="17"/>
      <c r="B65" s="32"/>
      <c r="C65" s="32"/>
      <c r="D65" s="32"/>
      <c r="E65" s="33" t="s">
        <v>4</v>
      </c>
    </row>
    <row r="66" spans="1:5" x14ac:dyDescent="0.4">
      <c r="A66" s="17"/>
      <c r="B66" s="34"/>
      <c r="C66" s="34"/>
      <c r="D66" s="34"/>
      <c r="E66" s="35" t="s">
        <v>4</v>
      </c>
    </row>
    <row r="67" spans="1:5" x14ac:dyDescent="0.4">
      <c r="A67" s="16"/>
      <c r="B67" s="30"/>
      <c r="C67" s="30"/>
      <c r="D67" s="30"/>
      <c r="E67" s="31" t="s">
        <v>4</v>
      </c>
    </row>
    <row r="68" spans="1:5" x14ac:dyDescent="0.4">
      <c r="A68" s="17"/>
      <c r="B68" s="32"/>
      <c r="C68" s="32"/>
      <c r="D68" s="32"/>
      <c r="E68" s="33" t="s">
        <v>4</v>
      </c>
    </row>
    <row r="69" spans="1:5" x14ac:dyDescent="0.4">
      <c r="A69" s="17"/>
      <c r="B69" s="32"/>
      <c r="C69" s="32"/>
      <c r="D69" s="32"/>
      <c r="E69" s="33" t="s">
        <v>4</v>
      </c>
    </row>
    <row r="70" spans="1:5" x14ac:dyDescent="0.4">
      <c r="A70" s="17"/>
      <c r="B70" s="32"/>
      <c r="C70" s="32"/>
      <c r="D70" s="32"/>
      <c r="E70" s="33" t="s">
        <v>4</v>
      </c>
    </row>
    <row r="71" spans="1:5" x14ac:dyDescent="0.4">
      <c r="A71" s="17"/>
      <c r="B71" s="32"/>
      <c r="C71" s="32"/>
      <c r="D71" s="32"/>
      <c r="E71" s="33" t="s">
        <v>4</v>
      </c>
    </row>
    <row r="72" spans="1:5" ht="13.5" thickBot="1" x14ac:dyDescent="0.45">
      <c r="A72" s="18"/>
      <c r="B72" s="34"/>
      <c r="C72" s="34"/>
      <c r="D72" s="34"/>
      <c r="E72" s="35" t="s">
        <v>4</v>
      </c>
    </row>
    <row r="73" spans="1:5" ht="13.5" thickBot="1" x14ac:dyDescent="0.45">
      <c r="D73" s="24" t="s">
        <v>22</v>
      </c>
      <c r="E73" s="27">
        <f>SUM(E49:E72)</f>
        <v>0</v>
      </c>
    </row>
    <row r="75" spans="1:5" x14ac:dyDescent="0.4">
      <c r="A75" s="15" t="s">
        <v>51</v>
      </c>
    </row>
    <row r="76" spans="1:5" x14ac:dyDescent="0.4">
      <c r="A76" s="23" t="s">
        <v>9</v>
      </c>
      <c r="B76" s="23" t="s">
        <v>10</v>
      </c>
      <c r="C76" s="23" t="s">
        <v>28</v>
      </c>
      <c r="D76" s="23" t="s">
        <v>16</v>
      </c>
      <c r="E76" s="23" t="s">
        <v>12</v>
      </c>
    </row>
    <row r="77" spans="1:5" x14ac:dyDescent="0.4">
      <c r="A77" s="16"/>
      <c r="B77" s="30"/>
      <c r="C77" s="30"/>
      <c r="D77" s="30"/>
      <c r="E77" s="31" t="s">
        <v>4</v>
      </c>
    </row>
    <row r="78" spans="1:5" x14ac:dyDescent="0.4">
      <c r="A78" s="17"/>
      <c r="B78" s="32"/>
      <c r="C78" s="32"/>
      <c r="D78" s="32"/>
      <c r="E78" s="33" t="s">
        <v>4</v>
      </c>
    </row>
    <row r="79" spans="1:5" x14ac:dyDescent="0.4">
      <c r="A79" s="17"/>
      <c r="B79" s="32"/>
      <c r="C79" s="32"/>
      <c r="D79" s="32"/>
      <c r="E79" s="33" t="s">
        <v>4</v>
      </c>
    </row>
    <row r="80" spans="1:5" x14ac:dyDescent="0.4">
      <c r="A80" s="17"/>
      <c r="B80" s="32"/>
      <c r="C80" s="32"/>
      <c r="D80" s="32"/>
      <c r="E80" s="33" t="s">
        <v>4</v>
      </c>
    </row>
    <row r="81" spans="1:5" x14ac:dyDescent="0.4">
      <c r="A81" s="17"/>
      <c r="B81" s="32"/>
      <c r="C81" s="32"/>
      <c r="D81" s="32"/>
      <c r="E81" s="33" t="s">
        <v>4</v>
      </c>
    </row>
    <row r="82" spans="1:5" x14ac:dyDescent="0.4">
      <c r="A82" s="18"/>
      <c r="B82" s="34"/>
      <c r="C82" s="34"/>
      <c r="D82" s="34"/>
      <c r="E82" s="35" t="s">
        <v>4</v>
      </c>
    </row>
    <row r="83" spans="1:5" x14ac:dyDescent="0.4">
      <c r="A83" s="16"/>
      <c r="B83" s="30"/>
      <c r="C83" s="30"/>
      <c r="D83" s="30"/>
      <c r="E83" s="31" t="s">
        <v>4</v>
      </c>
    </row>
    <row r="84" spans="1:5" x14ac:dyDescent="0.4">
      <c r="A84" s="17"/>
      <c r="B84" s="32"/>
      <c r="C84" s="32"/>
      <c r="D84" s="32"/>
      <c r="E84" s="33" t="s">
        <v>4</v>
      </c>
    </row>
    <row r="85" spans="1:5" x14ac:dyDescent="0.4">
      <c r="A85" s="17"/>
      <c r="B85" s="32"/>
      <c r="C85" s="32"/>
      <c r="D85" s="32"/>
      <c r="E85" s="33" t="s">
        <v>4</v>
      </c>
    </row>
    <row r="86" spans="1:5" x14ac:dyDescent="0.4">
      <c r="A86" s="17"/>
      <c r="B86" s="32"/>
      <c r="C86" s="32"/>
      <c r="D86" s="32"/>
      <c r="E86" s="33" t="s">
        <v>4</v>
      </c>
    </row>
    <row r="87" spans="1:5" x14ac:dyDescent="0.4">
      <c r="A87" s="17"/>
      <c r="B87" s="32"/>
      <c r="C87" s="32"/>
      <c r="D87" s="32"/>
      <c r="E87" s="33" t="s">
        <v>4</v>
      </c>
    </row>
    <row r="88" spans="1:5" x14ac:dyDescent="0.4">
      <c r="A88" s="18"/>
      <c r="B88" s="34"/>
      <c r="C88" s="34"/>
      <c r="D88" s="34"/>
      <c r="E88" s="35" t="s">
        <v>4</v>
      </c>
    </row>
    <row r="89" spans="1:5" x14ac:dyDescent="0.4">
      <c r="A89" s="16"/>
      <c r="B89" s="30"/>
      <c r="C89" s="30"/>
      <c r="D89" s="30"/>
      <c r="E89" s="31" t="s">
        <v>4</v>
      </c>
    </row>
    <row r="90" spans="1:5" x14ac:dyDescent="0.4">
      <c r="A90" s="17"/>
      <c r="B90" s="32"/>
      <c r="C90" s="32"/>
      <c r="D90" s="32"/>
      <c r="E90" s="33" t="s">
        <v>4</v>
      </c>
    </row>
    <row r="91" spans="1:5" x14ac:dyDescent="0.4">
      <c r="A91" s="17"/>
      <c r="B91" s="32"/>
      <c r="C91" s="32"/>
      <c r="D91" s="32"/>
      <c r="E91" s="33" t="s">
        <v>4</v>
      </c>
    </row>
    <row r="92" spans="1:5" x14ac:dyDescent="0.4">
      <c r="A92" s="17"/>
      <c r="B92" s="32"/>
      <c r="C92" s="32"/>
      <c r="D92" s="32"/>
      <c r="E92" s="33" t="s">
        <v>4</v>
      </c>
    </row>
    <row r="93" spans="1:5" x14ac:dyDescent="0.4">
      <c r="A93" s="17"/>
      <c r="B93" s="32"/>
      <c r="C93" s="32"/>
      <c r="D93" s="32"/>
      <c r="E93" s="33" t="s">
        <v>4</v>
      </c>
    </row>
    <row r="94" spans="1:5" x14ac:dyDescent="0.4">
      <c r="A94" s="17"/>
      <c r="B94" s="34"/>
      <c r="C94" s="34"/>
      <c r="D94" s="34"/>
      <c r="E94" s="35" t="s">
        <v>4</v>
      </c>
    </row>
    <row r="95" spans="1:5" x14ac:dyDescent="0.4">
      <c r="A95" s="16"/>
      <c r="B95" s="30"/>
      <c r="C95" s="30"/>
      <c r="D95" s="30"/>
      <c r="E95" s="31" t="s">
        <v>4</v>
      </c>
    </row>
    <row r="96" spans="1:5" x14ac:dyDescent="0.4">
      <c r="A96" s="17"/>
      <c r="B96" s="32"/>
      <c r="C96" s="32"/>
      <c r="D96" s="32"/>
      <c r="E96" s="33" t="s">
        <v>4</v>
      </c>
    </row>
    <row r="97" spans="1:5" x14ac:dyDescent="0.4">
      <c r="A97" s="17"/>
      <c r="B97" s="32"/>
      <c r="C97" s="32"/>
      <c r="D97" s="32"/>
      <c r="E97" s="33" t="s">
        <v>4</v>
      </c>
    </row>
    <row r="98" spans="1:5" x14ac:dyDescent="0.4">
      <c r="A98" s="17"/>
      <c r="B98" s="32"/>
      <c r="C98" s="32"/>
      <c r="D98" s="32"/>
      <c r="E98" s="33" t="s">
        <v>4</v>
      </c>
    </row>
    <row r="99" spans="1:5" x14ac:dyDescent="0.4">
      <c r="A99" s="17"/>
      <c r="B99" s="32"/>
      <c r="C99" s="32"/>
      <c r="D99" s="32"/>
      <c r="E99" s="33" t="s">
        <v>4</v>
      </c>
    </row>
    <row r="100" spans="1:5" ht="13.5" thickBot="1" x14ac:dyDescent="0.45">
      <c r="A100" s="18"/>
      <c r="B100" s="34"/>
      <c r="C100" s="34"/>
      <c r="D100" s="34"/>
      <c r="E100" s="35" t="s">
        <v>4</v>
      </c>
    </row>
    <row r="101" spans="1:5" ht="13.5" thickBot="1" x14ac:dyDescent="0.45">
      <c r="D101" s="24" t="s">
        <v>26</v>
      </c>
      <c r="E101" s="27">
        <f>SUM(E77:E100)</f>
        <v>0</v>
      </c>
    </row>
    <row r="102" spans="1:5" ht="13.5" thickBot="1" x14ac:dyDescent="0.45"/>
    <row r="103" spans="1:5" x14ac:dyDescent="0.4">
      <c r="D103" s="25" t="s">
        <v>34</v>
      </c>
      <c r="E103" s="47">
        <f>E73-E101</f>
        <v>0</v>
      </c>
    </row>
    <row r="104" spans="1:5" ht="13.5" thickBot="1" x14ac:dyDescent="0.45">
      <c r="D104" s="26" t="s">
        <v>33</v>
      </c>
      <c r="E104" s="48"/>
    </row>
    <row r="105" spans="1:5" ht="13.5" thickBot="1" x14ac:dyDescent="0.45">
      <c r="E105" s="28"/>
    </row>
    <row r="106" spans="1:5" x14ac:dyDescent="0.4">
      <c r="D106" s="49" t="s">
        <v>5</v>
      </c>
      <c r="E106" s="47">
        <f>E38+E103</f>
        <v>0</v>
      </c>
    </row>
    <row r="107" spans="1:5" ht="13.5" thickBot="1" x14ac:dyDescent="0.45">
      <c r="D107" s="50"/>
      <c r="E107" s="51"/>
    </row>
  </sheetData>
  <mergeCells count="4">
    <mergeCell ref="E38:E39"/>
    <mergeCell ref="E103:E104"/>
    <mergeCell ref="D106:D107"/>
    <mergeCell ref="E106:E107"/>
  </mergeCells>
  <phoneticPr fontId="1"/>
  <printOptions horizontalCentered="1"/>
  <pageMargins left="0.70866141732283472" right="0.70866141732283472" top="0.27559055118110237" bottom="0.41" header="0.19685039370078741" footer="0.19685039370078741"/>
  <pageSetup paperSize="9" scale="95" orientation="portrait" r:id="rId1"/>
  <headerFooter>
    <oddFooter>&amp;C&amp;P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76BB-1B3F-4321-9AF8-05BD67BE7939}">
  <dimension ref="A1:E107"/>
  <sheetViews>
    <sheetView tabSelected="1" topLeftCell="A85" zoomScaleNormal="100" workbookViewId="0">
      <selection activeCell="B21" sqref="B21"/>
    </sheetView>
  </sheetViews>
  <sheetFormatPr defaultRowHeight="12.75" x14ac:dyDescent="0.4"/>
  <cols>
    <col min="1" max="1" width="20.75" style="1" customWidth="1"/>
    <col min="2" max="2" width="15.625" style="1" customWidth="1"/>
    <col min="3" max="3" width="14.125" style="2" bestFit="1" customWidth="1"/>
    <col min="4" max="4" width="12.125" style="2" customWidth="1"/>
    <col min="5" max="5" width="16.5" style="1" customWidth="1"/>
    <col min="6" max="16384" width="9" style="1"/>
  </cols>
  <sheetData>
    <row r="1" spans="1:5" ht="17.25" x14ac:dyDescent="0.4">
      <c r="A1" s="5" t="s">
        <v>47</v>
      </c>
      <c r="C1" s="43" t="s">
        <v>37</v>
      </c>
    </row>
    <row r="3" spans="1:5" x14ac:dyDescent="0.4">
      <c r="C3" s="3" t="s">
        <v>7</v>
      </c>
      <c r="D3" s="12"/>
      <c r="E3" s="4"/>
    </row>
    <row r="4" spans="1:5" x14ac:dyDescent="0.4">
      <c r="C4" s="3" t="s">
        <v>8</v>
      </c>
      <c r="D4" s="12"/>
      <c r="E4" s="4"/>
    </row>
    <row r="6" spans="1:5" x14ac:dyDescent="0.4">
      <c r="A6" s="15" t="s">
        <v>48</v>
      </c>
    </row>
    <row r="7" spans="1:5" x14ac:dyDescent="0.4">
      <c r="A7" s="22" t="s">
        <v>9</v>
      </c>
      <c r="B7" s="22" t="s">
        <v>10</v>
      </c>
      <c r="C7" s="22" t="s">
        <v>11</v>
      </c>
      <c r="D7" s="22" t="s">
        <v>16</v>
      </c>
      <c r="E7" s="22" t="s">
        <v>12</v>
      </c>
    </row>
    <row r="8" spans="1:5" x14ac:dyDescent="0.4">
      <c r="A8" s="16" t="s">
        <v>36</v>
      </c>
      <c r="B8" s="30" t="s">
        <v>14</v>
      </c>
      <c r="C8" s="30" t="s">
        <v>13</v>
      </c>
      <c r="D8" s="30" t="s">
        <v>17</v>
      </c>
      <c r="E8" s="31">
        <v>145000</v>
      </c>
    </row>
    <row r="9" spans="1:5" x14ac:dyDescent="0.4">
      <c r="A9" s="17"/>
      <c r="B9" s="32" t="s">
        <v>14</v>
      </c>
      <c r="C9" s="32" t="s">
        <v>13</v>
      </c>
      <c r="D9" s="32" t="s">
        <v>18</v>
      </c>
      <c r="E9" s="33">
        <v>150000</v>
      </c>
    </row>
    <row r="10" spans="1:5" x14ac:dyDescent="0.4">
      <c r="A10" s="18"/>
      <c r="B10" s="34" t="s">
        <v>14</v>
      </c>
      <c r="C10" s="34" t="s">
        <v>13</v>
      </c>
      <c r="D10" s="34" t="s">
        <v>19</v>
      </c>
      <c r="E10" s="35">
        <v>155000</v>
      </c>
    </row>
    <row r="11" spans="1:5" x14ac:dyDescent="0.4">
      <c r="A11" s="16" t="s">
        <v>38</v>
      </c>
      <c r="B11" s="30" t="s">
        <v>14</v>
      </c>
      <c r="C11" s="30" t="s">
        <v>13</v>
      </c>
      <c r="D11" s="30" t="s">
        <v>17</v>
      </c>
      <c r="E11" s="31">
        <v>200000</v>
      </c>
    </row>
    <row r="12" spans="1:5" x14ac:dyDescent="0.4">
      <c r="A12" s="17"/>
      <c r="B12" s="32" t="s">
        <v>14</v>
      </c>
      <c r="C12" s="32" t="s">
        <v>13</v>
      </c>
      <c r="D12" s="32" t="s">
        <v>18</v>
      </c>
      <c r="E12" s="33">
        <v>250000</v>
      </c>
    </row>
    <row r="13" spans="1:5" x14ac:dyDescent="0.4">
      <c r="A13" s="18"/>
      <c r="B13" s="34" t="s">
        <v>14</v>
      </c>
      <c r="C13" s="34" t="s">
        <v>13</v>
      </c>
      <c r="D13" s="34" t="s">
        <v>19</v>
      </c>
      <c r="E13" s="35">
        <v>220000</v>
      </c>
    </row>
    <row r="14" spans="1:5" x14ac:dyDescent="0.4">
      <c r="A14" s="16" t="s">
        <v>39</v>
      </c>
      <c r="B14" s="30" t="s">
        <v>14</v>
      </c>
      <c r="C14" s="30" t="s">
        <v>13</v>
      </c>
      <c r="D14" s="30" t="s">
        <v>17</v>
      </c>
      <c r="E14" s="31">
        <v>80000</v>
      </c>
    </row>
    <row r="15" spans="1:5" x14ac:dyDescent="0.4">
      <c r="A15" s="17"/>
      <c r="B15" s="32" t="s">
        <v>14</v>
      </c>
      <c r="C15" s="32" t="s">
        <v>13</v>
      </c>
      <c r="D15" s="32" t="s">
        <v>18</v>
      </c>
      <c r="E15" s="33">
        <v>85000</v>
      </c>
    </row>
    <row r="16" spans="1:5" x14ac:dyDescent="0.4">
      <c r="A16" s="18"/>
      <c r="B16" s="34" t="s">
        <v>14</v>
      </c>
      <c r="C16" s="34" t="s">
        <v>13</v>
      </c>
      <c r="D16" s="34" t="s">
        <v>19</v>
      </c>
      <c r="E16" s="35">
        <v>82000</v>
      </c>
    </row>
    <row r="17" spans="1:5" x14ac:dyDescent="0.4">
      <c r="A17" s="16"/>
      <c r="B17" s="30"/>
      <c r="C17" s="30"/>
      <c r="D17" s="30"/>
      <c r="E17" s="31" t="s">
        <v>4</v>
      </c>
    </row>
    <row r="18" spans="1:5" x14ac:dyDescent="0.4">
      <c r="A18" s="17"/>
      <c r="B18" s="32"/>
      <c r="C18" s="32"/>
      <c r="D18" s="32"/>
      <c r="E18" s="33" t="s">
        <v>4</v>
      </c>
    </row>
    <row r="19" spans="1:5" ht="13.5" thickBot="1" x14ac:dyDescent="0.45">
      <c r="A19" s="18"/>
      <c r="B19" s="34"/>
      <c r="C19" s="34"/>
      <c r="D19" s="36"/>
      <c r="E19" s="35" t="s">
        <v>4</v>
      </c>
    </row>
    <row r="20" spans="1:5" ht="13.5" thickBot="1" x14ac:dyDescent="0.45">
      <c r="D20" s="19" t="s">
        <v>22</v>
      </c>
      <c r="E20" s="27">
        <f>SUM(E8:E19)</f>
        <v>1367000</v>
      </c>
    </row>
    <row r="22" spans="1:5" x14ac:dyDescent="0.4">
      <c r="A22" s="15" t="s">
        <v>49</v>
      </c>
    </row>
    <row r="23" spans="1:5" x14ac:dyDescent="0.4">
      <c r="A23" s="22" t="s">
        <v>9</v>
      </c>
      <c r="B23" s="22" t="s">
        <v>10</v>
      </c>
      <c r="C23" s="22" t="s">
        <v>11</v>
      </c>
      <c r="D23" s="22" t="s">
        <v>16</v>
      </c>
      <c r="E23" s="22" t="s">
        <v>12</v>
      </c>
    </row>
    <row r="24" spans="1:5" x14ac:dyDescent="0.4">
      <c r="A24" s="16" t="s">
        <v>15</v>
      </c>
      <c r="B24" s="30" t="s">
        <v>14</v>
      </c>
      <c r="C24" s="30" t="s">
        <v>13</v>
      </c>
      <c r="D24" s="30" t="s">
        <v>23</v>
      </c>
      <c r="E24" s="31">
        <v>100000</v>
      </c>
    </row>
    <row r="25" spans="1:5" x14ac:dyDescent="0.4">
      <c r="A25" s="17"/>
      <c r="B25" s="32" t="s">
        <v>14</v>
      </c>
      <c r="C25" s="32" t="s">
        <v>13</v>
      </c>
      <c r="D25" s="32" t="s">
        <v>24</v>
      </c>
      <c r="E25" s="33">
        <v>110000</v>
      </c>
    </row>
    <row r="26" spans="1:5" x14ac:dyDescent="0.4">
      <c r="A26" s="18"/>
      <c r="B26" s="34" t="s">
        <v>14</v>
      </c>
      <c r="C26" s="34" t="s">
        <v>13</v>
      </c>
      <c r="D26" s="34" t="s">
        <v>25</v>
      </c>
      <c r="E26" s="35">
        <v>100000</v>
      </c>
    </row>
    <row r="27" spans="1:5" x14ac:dyDescent="0.4">
      <c r="A27" s="16" t="s">
        <v>20</v>
      </c>
      <c r="B27" s="30" t="s">
        <v>14</v>
      </c>
      <c r="C27" s="30" t="s">
        <v>13</v>
      </c>
      <c r="D27" s="30" t="s">
        <v>23</v>
      </c>
      <c r="E27" s="31">
        <v>150000</v>
      </c>
    </row>
    <row r="28" spans="1:5" x14ac:dyDescent="0.4">
      <c r="A28" s="17"/>
      <c r="B28" s="32" t="s">
        <v>14</v>
      </c>
      <c r="C28" s="32" t="s">
        <v>13</v>
      </c>
      <c r="D28" s="32" t="s">
        <v>24</v>
      </c>
      <c r="E28" s="33">
        <v>200000</v>
      </c>
    </row>
    <row r="29" spans="1:5" x14ac:dyDescent="0.4">
      <c r="A29" s="18"/>
      <c r="B29" s="34" t="s">
        <v>14</v>
      </c>
      <c r="C29" s="34" t="s">
        <v>13</v>
      </c>
      <c r="D29" s="34" t="s">
        <v>25</v>
      </c>
      <c r="E29" s="35">
        <v>180000</v>
      </c>
    </row>
    <row r="30" spans="1:5" x14ac:dyDescent="0.4">
      <c r="A30" s="16" t="s">
        <v>21</v>
      </c>
      <c r="B30" s="30" t="s">
        <v>14</v>
      </c>
      <c r="C30" s="30" t="s">
        <v>13</v>
      </c>
      <c r="D30" s="30" t="s">
        <v>23</v>
      </c>
      <c r="E30" s="31">
        <v>70000</v>
      </c>
    </row>
    <row r="31" spans="1:5" x14ac:dyDescent="0.4">
      <c r="A31" s="17"/>
      <c r="B31" s="32" t="s">
        <v>14</v>
      </c>
      <c r="C31" s="32" t="s">
        <v>13</v>
      </c>
      <c r="D31" s="32" t="s">
        <v>24</v>
      </c>
      <c r="E31" s="33">
        <v>75000</v>
      </c>
    </row>
    <row r="32" spans="1:5" x14ac:dyDescent="0.4">
      <c r="A32" s="18"/>
      <c r="B32" s="34" t="s">
        <v>14</v>
      </c>
      <c r="C32" s="34" t="s">
        <v>13</v>
      </c>
      <c r="D32" s="34" t="s">
        <v>25</v>
      </c>
      <c r="E32" s="35">
        <v>72000</v>
      </c>
    </row>
    <row r="33" spans="1:5" x14ac:dyDescent="0.4">
      <c r="A33" s="16"/>
      <c r="B33" s="30"/>
      <c r="C33" s="30"/>
      <c r="D33" s="30"/>
      <c r="E33" s="31" t="s">
        <v>4</v>
      </c>
    </row>
    <row r="34" spans="1:5" x14ac:dyDescent="0.4">
      <c r="A34" s="17"/>
      <c r="B34" s="32"/>
      <c r="C34" s="32"/>
      <c r="D34" s="32"/>
      <c r="E34" s="33" t="s">
        <v>4</v>
      </c>
    </row>
    <row r="35" spans="1:5" ht="13.5" thickBot="1" x14ac:dyDescent="0.45">
      <c r="A35" s="18"/>
      <c r="B35" s="34"/>
      <c r="C35" s="34"/>
      <c r="D35" s="36"/>
      <c r="E35" s="35" t="s">
        <v>4</v>
      </c>
    </row>
    <row r="36" spans="1:5" ht="13.5" thickBot="1" x14ac:dyDescent="0.45">
      <c r="D36" s="19" t="s">
        <v>26</v>
      </c>
      <c r="E36" s="27">
        <f>SUM(E24:E35)</f>
        <v>1057000</v>
      </c>
    </row>
    <row r="37" spans="1:5" ht="13.5" thickBot="1" x14ac:dyDescent="0.45"/>
    <row r="38" spans="1:5" x14ac:dyDescent="0.4">
      <c r="D38" s="20" t="s">
        <v>27</v>
      </c>
      <c r="E38" s="47">
        <f>E20-E36</f>
        <v>310000</v>
      </c>
    </row>
    <row r="39" spans="1:5" ht="13.5" thickBot="1" x14ac:dyDescent="0.45">
      <c r="D39" s="21" t="s">
        <v>33</v>
      </c>
      <c r="E39" s="48"/>
    </row>
    <row r="41" spans="1:5" x14ac:dyDescent="0.4">
      <c r="C41" s="1"/>
      <c r="D41" s="1"/>
    </row>
    <row r="42" spans="1:5" ht="17.25" x14ac:dyDescent="0.4">
      <c r="A42" s="5" t="s">
        <v>47</v>
      </c>
      <c r="C42" s="43" t="s">
        <v>37</v>
      </c>
    </row>
    <row r="44" spans="1:5" x14ac:dyDescent="0.4">
      <c r="C44" s="3" t="s">
        <v>7</v>
      </c>
      <c r="D44" s="12"/>
      <c r="E44" s="4"/>
    </row>
    <row r="45" spans="1:5" x14ac:dyDescent="0.4">
      <c r="C45" s="3" t="s">
        <v>8</v>
      </c>
      <c r="D45" s="12"/>
      <c r="E45" s="4"/>
    </row>
    <row r="46" spans="1:5" x14ac:dyDescent="0.4">
      <c r="C46" s="1"/>
      <c r="D46" s="1"/>
    </row>
    <row r="47" spans="1:5" x14ac:dyDescent="0.4">
      <c r="A47" s="15" t="s">
        <v>50</v>
      </c>
    </row>
    <row r="48" spans="1:5" x14ac:dyDescent="0.4">
      <c r="A48" s="23" t="s">
        <v>9</v>
      </c>
      <c r="B48" s="23" t="s">
        <v>10</v>
      </c>
      <c r="C48" s="23" t="s">
        <v>28</v>
      </c>
      <c r="D48" s="23" t="s">
        <v>16</v>
      </c>
      <c r="E48" s="23" t="s">
        <v>12</v>
      </c>
    </row>
    <row r="49" spans="1:5" x14ac:dyDescent="0.4">
      <c r="A49" s="16" t="s">
        <v>36</v>
      </c>
      <c r="B49" s="30" t="s">
        <v>32</v>
      </c>
      <c r="C49" s="30" t="s">
        <v>29</v>
      </c>
      <c r="D49" s="30" t="s">
        <v>17</v>
      </c>
      <c r="E49" s="31">
        <v>60000</v>
      </c>
    </row>
    <row r="50" spans="1:5" x14ac:dyDescent="0.4">
      <c r="A50" s="17"/>
      <c r="B50" s="32" t="s">
        <v>31</v>
      </c>
      <c r="C50" s="32" t="s">
        <v>30</v>
      </c>
      <c r="D50" s="32" t="s">
        <v>17</v>
      </c>
      <c r="E50" s="33">
        <v>40000</v>
      </c>
    </row>
    <row r="51" spans="1:5" x14ac:dyDescent="0.4">
      <c r="A51" s="17"/>
      <c r="B51" s="32" t="s">
        <v>32</v>
      </c>
      <c r="C51" s="32" t="s">
        <v>29</v>
      </c>
      <c r="D51" s="32" t="s">
        <v>18</v>
      </c>
      <c r="E51" s="33">
        <v>70000</v>
      </c>
    </row>
    <row r="52" spans="1:5" x14ac:dyDescent="0.4">
      <c r="A52" s="17"/>
      <c r="B52" s="32" t="s">
        <v>31</v>
      </c>
      <c r="C52" s="32" t="s">
        <v>30</v>
      </c>
      <c r="D52" s="32" t="s">
        <v>18</v>
      </c>
      <c r="E52" s="33">
        <v>50000</v>
      </c>
    </row>
    <row r="53" spans="1:5" x14ac:dyDescent="0.4">
      <c r="A53" s="17"/>
      <c r="B53" s="32" t="s">
        <v>32</v>
      </c>
      <c r="C53" s="32" t="s">
        <v>29</v>
      </c>
      <c r="D53" s="32" t="s">
        <v>19</v>
      </c>
      <c r="E53" s="33">
        <v>60000</v>
      </c>
    </row>
    <row r="54" spans="1:5" x14ac:dyDescent="0.4">
      <c r="A54" s="18"/>
      <c r="B54" s="34" t="s">
        <v>31</v>
      </c>
      <c r="C54" s="34" t="s">
        <v>30</v>
      </c>
      <c r="D54" s="34" t="s">
        <v>19</v>
      </c>
      <c r="E54" s="35">
        <v>55000</v>
      </c>
    </row>
    <row r="55" spans="1:5" x14ac:dyDescent="0.4">
      <c r="A55" s="16" t="s">
        <v>38</v>
      </c>
      <c r="B55" s="30" t="s">
        <v>32</v>
      </c>
      <c r="C55" s="30" t="s">
        <v>29</v>
      </c>
      <c r="D55" s="30" t="s">
        <v>17</v>
      </c>
      <c r="E55" s="31">
        <v>100000</v>
      </c>
    </row>
    <row r="56" spans="1:5" x14ac:dyDescent="0.4">
      <c r="A56" s="17"/>
      <c r="B56" s="32" t="s">
        <v>31</v>
      </c>
      <c r="C56" s="32" t="s">
        <v>30</v>
      </c>
      <c r="D56" s="32" t="s">
        <v>17</v>
      </c>
      <c r="E56" s="33">
        <v>120000</v>
      </c>
    </row>
    <row r="57" spans="1:5" x14ac:dyDescent="0.4">
      <c r="A57" s="17"/>
      <c r="B57" s="32" t="s">
        <v>32</v>
      </c>
      <c r="C57" s="32" t="s">
        <v>29</v>
      </c>
      <c r="D57" s="32" t="s">
        <v>18</v>
      </c>
      <c r="E57" s="33">
        <v>155000</v>
      </c>
    </row>
    <row r="58" spans="1:5" x14ac:dyDescent="0.4">
      <c r="A58" s="17"/>
      <c r="B58" s="32" t="s">
        <v>31</v>
      </c>
      <c r="C58" s="32" t="s">
        <v>30</v>
      </c>
      <c r="D58" s="32" t="s">
        <v>18</v>
      </c>
      <c r="E58" s="33">
        <v>135000</v>
      </c>
    </row>
    <row r="59" spans="1:5" x14ac:dyDescent="0.4">
      <c r="A59" s="17"/>
      <c r="B59" s="32" t="s">
        <v>32</v>
      </c>
      <c r="C59" s="32" t="s">
        <v>29</v>
      </c>
      <c r="D59" s="32" t="s">
        <v>19</v>
      </c>
      <c r="E59" s="33">
        <v>105000</v>
      </c>
    </row>
    <row r="60" spans="1:5" x14ac:dyDescent="0.4">
      <c r="A60" s="18"/>
      <c r="B60" s="34" t="s">
        <v>31</v>
      </c>
      <c r="C60" s="34" t="s">
        <v>30</v>
      </c>
      <c r="D60" s="34" t="s">
        <v>19</v>
      </c>
      <c r="E60" s="35">
        <v>90000</v>
      </c>
    </row>
    <row r="61" spans="1:5" x14ac:dyDescent="0.4">
      <c r="A61" s="16" t="s">
        <v>39</v>
      </c>
      <c r="B61" s="30" t="s">
        <v>14</v>
      </c>
      <c r="C61" s="30" t="s">
        <v>29</v>
      </c>
      <c r="D61" s="30" t="s">
        <v>17</v>
      </c>
      <c r="E61" s="31">
        <v>260000</v>
      </c>
    </row>
    <row r="62" spans="1:5" x14ac:dyDescent="0.4">
      <c r="A62" s="17"/>
      <c r="B62" s="32" t="s">
        <v>32</v>
      </c>
      <c r="C62" s="32" t="s">
        <v>30</v>
      </c>
      <c r="D62" s="32" t="s">
        <v>17</v>
      </c>
      <c r="E62" s="33">
        <v>220000</v>
      </c>
    </row>
    <row r="63" spans="1:5" x14ac:dyDescent="0.4">
      <c r="A63" s="17"/>
      <c r="B63" s="32" t="s">
        <v>31</v>
      </c>
      <c r="C63" s="32" t="s">
        <v>29</v>
      </c>
      <c r="D63" s="32" t="s">
        <v>18</v>
      </c>
      <c r="E63" s="33">
        <v>320000</v>
      </c>
    </row>
    <row r="64" spans="1:5" x14ac:dyDescent="0.4">
      <c r="A64" s="17"/>
      <c r="B64" s="32" t="s">
        <v>32</v>
      </c>
      <c r="C64" s="32" t="s">
        <v>30</v>
      </c>
      <c r="D64" s="32" t="s">
        <v>18</v>
      </c>
      <c r="E64" s="33">
        <v>280000</v>
      </c>
    </row>
    <row r="65" spans="1:5" x14ac:dyDescent="0.4">
      <c r="A65" s="17"/>
      <c r="B65" s="32" t="s">
        <v>31</v>
      </c>
      <c r="C65" s="32" t="s">
        <v>29</v>
      </c>
      <c r="D65" s="32" t="s">
        <v>19</v>
      </c>
      <c r="E65" s="33">
        <v>280000</v>
      </c>
    </row>
    <row r="66" spans="1:5" x14ac:dyDescent="0.4">
      <c r="A66" s="17"/>
      <c r="B66" s="34" t="s">
        <v>32</v>
      </c>
      <c r="C66" s="34" t="s">
        <v>30</v>
      </c>
      <c r="D66" s="34" t="s">
        <v>19</v>
      </c>
      <c r="E66" s="35">
        <v>220000</v>
      </c>
    </row>
    <row r="67" spans="1:5" x14ac:dyDescent="0.4">
      <c r="A67" s="16"/>
      <c r="B67" s="30"/>
      <c r="C67" s="30"/>
      <c r="D67" s="30"/>
      <c r="E67" s="31" t="s">
        <v>4</v>
      </c>
    </row>
    <row r="68" spans="1:5" x14ac:dyDescent="0.4">
      <c r="A68" s="17"/>
      <c r="B68" s="32"/>
      <c r="C68" s="32"/>
      <c r="D68" s="32"/>
      <c r="E68" s="33" t="s">
        <v>4</v>
      </c>
    </row>
    <row r="69" spans="1:5" x14ac:dyDescent="0.4">
      <c r="A69" s="17"/>
      <c r="B69" s="32"/>
      <c r="C69" s="32"/>
      <c r="D69" s="32"/>
      <c r="E69" s="33" t="s">
        <v>4</v>
      </c>
    </row>
    <row r="70" spans="1:5" x14ac:dyDescent="0.4">
      <c r="A70" s="17"/>
      <c r="B70" s="32"/>
      <c r="C70" s="32"/>
      <c r="D70" s="32"/>
      <c r="E70" s="33" t="s">
        <v>4</v>
      </c>
    </row>
    <row r="71" spans="1:5" x14ac:dyDescent="0.4">
      <c r="A71" s="17"/>
      <c r="B71" s="32"/>
      <c r="C71" s="32"/>
      <c r="D71" s="32"/>
      <c r="E71" s="33" t="s">
        <v>4</v>
      </c>
    </row>
    <row r="72" spans="1:5" ht="13.5" thickBot="1" x14ac:dyDescent="0.45">
      <c r="A72" s="18"/>
      <c r="B72" s="34"/>
      <c r="C72" s="34"/>
      <c r="D72" s="34"/>
      <c r="E72" s="35" t="s">
        <v>4</v>
      </c>
    </row>
    <row r="73" spans="1:5" ht="13.5" thickBot="1" x14ac:dyDescent="0.45">
      <c r="D73" s="24" t="s">
        <v>22</v>
      </c>
      <c r="E73" s="27">
        <f>SUM(E49:E72)</f>
        <v>2620000</v>
      </c>
    </row>
    <row r="75" spans="1:5" x14ac:dyDescent="0.4">
      <c r="A75" s="15" t="s">
        <v>51</v>
      </c>
    </row>
    <row r="76" spans="1:5" x14ac:dyDescent="0.4">
      <c r="A76" s="23" t="s">
        <v>9</v>
      </c>
      <c r="B76" s="23" t="s">
        <v>10</v>
      </c>
      <c r="C76" s="23" t="s">
        <v>28</v>
      </c>
      <c r="D76" s="23" t="s">
        <v>16</v>
      </c>
      <c r="E76" s="23" t="s">
        <v>12</v>
      </c>
    </row>
    <row r="77" spans="1:5" x14ac:dyDescent="0.4">
      <c r="A77" s="16" t="s">
        <v>36</v>
      </c>
      <c r="B77" s="30" t="s">
        <v>32</v>
      </c>
      <c r="C77" s="30" t="s">
        <v>29</v>
      </c>
      <c r="D77" s="30" t="s">
        <v>23</v>
      </c>
      <c r="E77" s="31">
        <v>50000</v>
      </c>
    </row>
    <row r="78" spans="1:5" x14ac:dyDescent="0.4">
      <c r="A78" s="17"/>
      <c r="B78" s="32" t="s">
        <v>31</v>
      </c>
      <c r="C78" s="32" t="s">
        <v>30</v>
      </c>
      <c r="D78" s="32" t="s">
        <v>23</v>
      </c>
      <c r="E78" s="33">
        <v>35000</v>
      </c>
    </row>
    <row r="79" spans="1:5" x14ac:dyDescent="0.4">
      <c r="A79" s="17"/>
      <c r="B79" s="32" t="s">
        <v>32</v>
      </c>
      <c r="C79" s="32" t="s">
        <v>29</v>
      </c>
      <c r="D79" s="32" t="s">
        <v>24</v>
      </c>
      <c r="E79" s="33">
        <v>55000</v>
      </c>
    </row>
    <row r="80" spans="1:5" x14ac:dyDescent="0.4">
      <c r="A80" s="17"/>
      <c r="B80" s="32" t="s">
        <v>31</v>
      </c>
      <c r="C80" s="32" t="s">
        <v>30</v>
      </c>
      <c r="D80" s="32" t="s">
        <v>24</v>
      </c>
      <c r="E80" s="33">
        <v>35000</v>
      </c>
    </row>
    <row r="81" spans="1:5" x14ac:dyDescent="0.4">
      <c r="A81" s="17"/>
      <c r="B81" s="32" t="s">
        <v>32</v>
      </c>
      <c r="C81" s="32" t="s">
        <v>29</v>
      </c>
      <c r="D81" s="32" t="s">
        <v>25</v>
      </c>
      <c r="E81" s="33">
        <v>54000</v>
      </c>
    </row>
    <row r="82" spans="1:5" x14ac:dyDescent="0.4">
      <c r="A82" s="18"/>
      <c r="B82" s="34" t="s">
        <v>31</v>
      </c>
      <c r="C82" s="34" t="s">
        <v>30</v>
      </c>
      <c r="D82" s="34" t="s">
        <v>25</v>
      </c>
      <c r="E82" s="35">
        <v>36000</v>
      </c>
    </row>
    <row r="83" spans="1:5" x14ac:dyDescent="0.4">
      <c r="A83" s="16" t="s">
        <v>38</v>
      </c>
      <c r="B83" s="38" t="s">
        <v>32</v>
      </c>
      <c r="C83" s="38" t="s">
        <v>29</v>
      </c>
      <c r="D83" s="38" t="s">
        <v>23</v>
      </c>
      <c r="E83" s="39">
        <v>80000</v>
      </c>
    </row>
    <row r="84" spans="1:5" x14ac:dyDescent="0.4">
      <c r="A84" s="17"/>
      <c r="B84" s="32" t="s">
        <v>31</v>
      </c>
      <c r="C84" s="32" t="s">
        <v>30</v>
      </c>
      <c r="D84" s="32" t="s">
        <v>23</v>
      </c>
      <c r="E84" s="33">
        <v>100000</v>
      </c>
    </row>
    <row r="85" spans="1:5" x14ac:dyDescent="0.4">
      <c r="A85" s="17"/>
      <c r="B85" s="32" t="s">
        <v>32</v>
      </c>
      <c r="C85" s="32" t="s">
        <v>29</v>
      </c>
      <c r="D85" s="32" t="s">
        <v>24</v>
      </c>
      <c r="E85" s="33">
        <v>110000</v>
      </c>
    </row>
    <row r="86" spans="1:5" x14ac:dyDescent="0.4">
      <c r="A86" s="17"/>
      <c r="B86" s="32" t="s">
        <v>31</v>
      </c>
      <c r="C86" s="32" t="s">
        <v>30</v>
      </c>
      <c r="D86" s="32" t="s">
        <v>24</v>
      </c>
      <c r="E86" s="33">
        <v>110000</v>
      </c>
    </row>
    <row r="87" spans="1:5" x14ac:dyDescent="0.4">
      <c r="A87" s="17"/>
      <c r="B87" s="32" t="s">
        <v>32</v>
      </c>
      <c r="C87" s="32" t="s">
        <v>29</v>
      </c>
      <c r="D87" s="32" t="s">
        <v>25</v>
      </c>
      <c r="E87" s="33">
        <v>95000</v>
      </c>
    </row>
    <row r="88" spans="1:5" x14ac:dyDescent="0.4">
      <c r="A88" s="18"/>
      <c r="B88" s="36" t="s">
        <v>31</v>
      </c>
      <c r="C88" s="36" t="s">
        <v>30</v>
      </c>
      <c r="D88" s="36" t="s">
        <v>25</v>
      </c>
      <c r="E88" s="37">
        <v>90000</v>
      </c>
    </row>
    <row r="89" spans="1:5" x14ac:dyDescent="0.4">
      <c r="A89" s="16" t="s">
        <v>39</v>
      </c>
      <c r="B89" s="30" t="s">
        <v>14</v>
      </c>
      <c r="C89" s="30" t="s">
        <v>29</v>
      </c>
      <c r="D89" s="30" t="s">
        <v>23</v>
      </c>
      <c r="E89" s="31">
        <v>180000</v>
      </c>
    </row>
    <row r="90" spans="1:5" x14ac:dyDescent="0.4">
      <c r="A90" s="17"/>
      <c r="B90" s="32" t="s">
        <v>32</v>
      </c>
      <c r="C90" s="32" t="s">
        <v>30</v>
      </c>
      <c r="D90" s="32" t="s">
        <v>23</v>
      </c>
      <c r="E90" s="33">
        <v>160000</v>
      </c>
    </row>
    <row r="91" spans="1:5" x14ac:dyDescent="0.4">
      <c r="A91" s="17"/>
      <c r="B91" s="32" t="s">
        <v>31</v>
      </c>
      <c r="C91" s="32" t="s">
        <v>29</v>
      </c>
      <c r="D91" s="32" t="s">
        <v>24</v>
      </c>
      <c r="E91" s="33">
        <v>200000</v>
      </c>
    </row>
    <row r="92" spans="1:5" x14ac:dyDescent="0.4">
      <c r="A92" s="17"/>
      <c r="B92" s="32" t="s">
        <v>32</v>
      </c>
      <c r="C92" s="32" t="s">
        <v>30</v>
      </c>
      <c r="D92" s="32" t="s">
        <v>24</v>
      </c>
      <c r="E92" s="33">
        <v>180000</v>
      </c>
    </row>
    <row r="93" spans="1:5" x14ac:dyDescent="0.4">
      <c r="A93" s="17"/>
      <c r="B93" s="32" t="s">
        <v>31</v>
      </c>
      <c r="C93" s="32" t="s">
        <v>29</v>
      </c>
      <c r="D93" s="32" t="s">
        <v>25</v>
      </c>
      <c r="E93" s="33">
        <v>195000</v>
      </c>
    </row>
    <row r="94" spans="1:5" x14ac:dyDescent="0.4">
      <c r="A94" s="17"/>
      <c r="B94" s="34" t="s">
        <v>32</v>
      </c>
      <c r="C94" s="34" t="s">
        <v>30</v>
      </c>
      <c r="D94" s="34" t="s">
        <v>25</v>
      </c>
      <c r="E94" s="35">
        <v>170000</v>
      </c>
    </row>
    <row r="95" spans="1:5" x14ac:dyDescent="0.4">
      <c r="A95" s="16"/>
      <c r="B95" s="38"/>
      <c r="C95" s="38"/>
      <c r="D95" s="38"/>
      <c r="E95" s="39" t="s">
        <v>4</v>
      </c>
    </row>
    <row r="96" spans="1:5" x14ac:dyDescent="0.4">
      <c r="A96" s="17"/>
      <c r="B96" s="32"/>
      <c r="C96" s="32"/>
      <c r="D96" s="32"/>
      <c r="E96" s="33" t="s">
        <v>4</v>
      </c>
    </row>
    <row r="97" spans="1:5" x14ac:dyDescent="0.4">
      <c r="A97" s="17"/>
      <c r="B97" s="32"/>
      <c r="C97" s="32"/>
      <c r="D97" s="32"/>
      <c r="E97" s="33" t="s">
        <v>4</v>
      </c>
    </row>
    <row r="98" spans="1:5" x14ac:dyDescent="0.4">
      <c r="A98" s="17"/>
      <c r="B98" s="32"/>
      <c r="C98" s="32"/>
      <c r="D98" s="32"/>
      <c r="E98" s="33" t="s">
        <v>4</v>
      </c>
    </row>
    <row r="99" spans="1:5" x14ac:dyDescent="0.4">
      <c r="A99" s="17"/>
      <c r="B99" s="32"/>
      <c r="C99" s="32"/>
      <c r="D99" s="32"/>
      <c r="E99" s="33" t="s">
        <v>4</v>
      </c>
    </row>
    <row r="100" spans="1:5" ht="13.5" thickBot="1" x14ac:dyDescent="0.45">
      <c r="A100" s="18"/>
      <c r="B100" s="34"/>
      <c r="C100" s="34"/>
      <c r="D100" s="34"/>
      <c r="E100" s="35" t="s">
        <v>4</v>
      </c>
    </row>
    <row r="101" spans="1:5" ht="13.5" thickBot="1" x14ac:dyDescent="0.45">
      <c r="D101" s="24" t="s">
        <v>26</v>
      </c>
      <c r="E101" s="27">
        <f>SUM(E77:E100)</f>
        <v>1935000</v>
      </c>
    </row>
    <row r="102" spans="1:5" ht="13.5" thickBot="1" x14ac:dyDescent="0.45"/>
    <row r="103" spans="1:5" x14ac:dyDescent="0.4">
      <c r="D103" s="25" t="s">
        <v>34</v>
      </c>
      <c r="E103" s="47">
        <f>E73-E101</f>
        <v>685000</v>
      </c>
    </row>
    <row r="104" spans="1:5" ht="13.5" thickBot="1" x14ac:dyDescent="0.45">
      <c r="D104" s="26" t="s">
        <v>33</v>
      </c>
      <c r="E104" s="48"/>
    </row>
    <row r="105" spans="1:5" ht="13.5" thickBot="1" x14ac:dyDescent="0.45">
      <c r="E105" s="28"/>
    </row>
    <row r="106" spans="1:5" x14ac:dyDescent="0.4">
      <c r="D106" s="49" t="s">
        <v>5</v>
      </c>
      <c r="E106" s="47">
        <f>E38+E103</f>
        <v>995000</v>
      </c>
    </row>
    <row r="107" spans="1:5" ht="13.5" thickBot="1" x14ac:dyDescent="0.45">
      <c r="D107" s="50"/>
      <c r="E107" s="51"/>
    </row>
  </sheetData>
  <mergeCells count="4">
    <mergeCell ref="E38:E39"/>
    <mergeCell ref="E103:E104"/>
    <mergeCell ref="D106:D107"/>
    <mergeCell ref="E106:E107"/>
  </mergeCells>
  <phoneticPr fontId="1"/>
  <printOptions horizontalCentered="1"/>
  <pageMargins left="0.70866141732283472" right="0.70866141732283472" top="0.27559055118110237" bottom="0.41" header="0.19685039370078741" footer="0.19685039370078741"/>
  <pageSetup paperSize="9" scale="95" orientation="portrait" r:id="rId1"/>
  <headerFooter>
    <oddFooter>&amp;C&amp;P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別紙１</vt:lpstr>
      <vt:lpstr>別添１（経費積算表）</vt:lpstr>
      <vt:lpstr>別添１（経費積算表）（記入例）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kaigo103</dc:creator>
  <cp:lastModifiedBy>kaigo103</cp:lastModifiedBy>
  <cp:lastPrinted>2022-11-08T08:24:16Z</cp:lastPrinted>
  <dcterms:created xsi:type="dcterms:W3CDTF">2022-10-12T04:48:57Z</dcterms:created>
  <dcterms:modified xsi:type="dcterms:W3CDTF">2022-11-24T02:14:43Z</dcterms:modified>
</cp:coreProperties>
</file>